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Inventory" sheetId="1" state="visible" r:id="rId3"/>
    <sheet name="Waste Finder" sheetId="2" state="visible" r:id="rId4"/>
    <sheet name="Renewal Calendar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<sst xmlns="http://schemas.openxmlformats.org/spreadsheetml/2006/main" count="50" uniqueCount="41">
  <si>
    <t xml:space="preserve">SaaS Subscription Inventory</t>
  </si>
  <si>
    <t xml:space="preserve">Catalogue every tool, its cost, and how much of it you actually use</t>
  </si>
  <si>
    <t xml:space="preserve">Tool Name</t>
  </si>
  <si>
    <t xml:space="preserve">Category</t>
  </si>
  <si>
    <t xml:space="preserve">Monthly Cost ($)</t>
  </si>
  <si>
    <t xml:space="preserve">Annual Cost ($)</t>
  </si>
  <si>
    <t xml:space="preserve">Billing Cycle</t>
  </si>
  <si>
    <t xml:space="preserve">Renewal Date</t>
  </si>
  <si>
    <t xml:space="preserve">Seats Included</t>
  </si>
  <si>
    <t xml:space="preserve">Seats Used</t>
  </si>
  <si>
    <t xml:space="preserve">Contract Terms</t>
  </si>
  <si>
    <t xml:space="preserve">Cancellation Notice</t>
  </si>
  <si>
    <t xml:space="preserve">Usage Level</t>
  </si>
  <si>
    <t xml:space="preserve">Notes</t>
  </si>
  <si>
    <t xml:space="preserve">SUMMARY</t>
  </si>
  <si>
    <t xml:space="preserve">Total Monthly Spend</t>
  </si>
  <si>
    <t xml:space="preserve">Total Annual Spend</t>
  </si>
  <si>
    <t xml:space="preserve">Number of Subscriptions</t>
  </si>
  <si>
    <t xml:space="preserve">Average Cost per Subscription (annual)</t>
  </si>
  <si>
    <t xml:space="preserve">Waste Finder</t>
  </si>
  <si>
    <t xml:space="preserve">Subscriptions that are Low-Use, Unused, or with seats going unused</t>
  </si>
  <si>
    <t xml:space="preserve">POTENTIAL ANNUAL SAVINGS</t>
  </si>
  <si>
    <t xml:space="preserve">Unused subscriptions assumed fully cancellable; Low-use discounted at 50% (cancel some seats or downgrade plan).</t>
  </si>
  <si>
    <t xml:space="preserve">Renewal Calendar</t>
  </si>
  <si>
    <t xml:space="preserve">Sort renewals chronologically; urgent within 30 days shown in red</t>
  </si>
  <si>
    <t xml:space="preserve">Days Until Renewal</t>
  </si>
  <si>
    <t xml:space="preserve">SaaS Spend Tracker — Instructions</t>
  </si>
  <si>
    <t xml:space="preserve">HOW TO USE THIS SPREADSHEET</t>
  </si>
  <si>
    <t xml:space="preserve">1. On the Inventory tab, log every active SaaS subscription — one row per tool.</t>
  </si>
  <si>
    <t xml:space="preserve">2. For each tool enter monthly cost, billing cycle, renewal date, seat counts, and honestly mark Usage Level.</t>
  </si>
  <si>
    <t xml:space="preserve">3. Annual Cost auto-calculates when Billing Cycle = Monthly; otherwise enter it directly.</t>
  </si>
  <si>
    <t xml:space="preserve">4. Check the Waste Finder tab — subscriptions you marked Low, Unused, or Unknown are pulled automatically with an estimated savings total.</t>
  </si>
  <si>
    <t xml:space="preserve">5. Use the Renewal Calendar tab to see what's coming up in 30/60/90 days so you can cancel before auto-renew.</t>
  </si>
  <si>
    <t xml:space="preserve">6. Cancel or downgrade the obvious losers first; for Low-usage, contact the vendor to downgrade to fewer seats or a lower tier.</t>
  </si>
  <si>
    <t xml:space="preserve">IMPORTANT NOTES</t>
  </si>
  <si>
    <t xml:space="preserve">• Companies typically waste 20-40% of SaaS spend on duplicate, underused, or zombie subscriptions. Run this audit quarterly, not annually.</t>
  </si>
  <si>
    <t xml:space="preserve">• Cancellation notice periods (in column J) matter — some enterprise contracts require 60-90 days written notice or auto-renew for a full year.</t>
  </si>
  <si>
    <t xml:space="preserve">• Don't just delete seats; negotiate a usage-based downgrade or multi-year discount in exchange for commitment.</t>
  </si>
  <si>
    <t xml:space="preserve">• Yellow cells = your input. Totals and waste-finder rows update automatically.</t>
  </si>
  <si>
    <t xml:space="preserve">DISCLAIMER</t>
  </si>
  <si>
    <t xml:space="preserve">This spreadsheet is provided for informational and educational purposes only and does not constitute procurement / finance advice. Needs vary by individual. Consult a qualified finance or procurement lead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</si>
</sst>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yyyy\-mm\-dd"/>
    <numFmt numFmtId="167" formatCode="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008080"/>
      </patternFill>
    </fill>
    <fill>
      <patternFill patternType="solid">
        <fgColor rgb="FFFFF9E6"/>
        <bgColor rgb="FFFFFFFF"/>
      </patternFill>
    </fill>
    <fill>
      <patternFill patternType="solid">
        <fgColor rgb="FFE8F1F8"/>
        <bgColor rgb="FFFFF9E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E74C3C"/>
        </patternFill>
      </fill>
    </dxf>
    <dxf>
      <fill>
        <patternFill>
          <bgColor rgb="FFF39C12"/>
        </patternFill>
      </fill>
    </dxf>
    <dxf>
      <fill>
        <patternFill>
          <bgColor rgb="FF27AE6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A843"/>
      <rgbColor rgb="FFF39C12"/>
      <rgbColor rgb="FFE74C3C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2"/>
    <col collapsed="false" customWidth="true" hidden="false" outlineLevel="0" max="6" min="6" style="0" width="14"/>
    <col collapsed="false" customWidth="true" hidden="false" outlineLevel="0" max="8" min="7" style="0" width="10"/>
    <col collapsed="false" customWidth="true" hidden="false" outlineLevel="0" max="9" min="9" style="0" width="22"/>
    <col collapsed="false" customWidth="true" hidden="false" outlineLevel="0" max="11" min="10" style="0" width="14"/>
    <col collapsed="false" customWidth="true" hidden="false" outlineLevel="0" max="12" min="12" style="0" width="1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15" hidden="false" customHeight="false" outlineLevel="0" collapsed="false">
      <c r="A5" s="4"/>
      <c r="B5" s="4"/>
      <c r="C5" s="5"/>
      <c r="D5" s="6" t="str">
        <f aca="false">IF(C5="","",C5*12)</f>
        <v/>
      </c>
      <c r="E5" s="4"/>
      <c r="F5" s="7"/>
      <c r="G5" s="8"/>
      <c r="H5" s="8"/>
      <c r="I5" s="4"/>
      <c r="J5" s="4"/>
      <c r="K5" s="4"/>
      <c r="L5" s="4"/>
    </row>
    <row r="6" customFormat="false" ht="15" hidden="false" customHeight="false" outlineLevel="0" collapsed="false">
      <c r="A6" s="4"/>
      <c r="B6" s="4"/>
      <c r="C6" s="5"/>
      <c r="D6" s="6" t="str">
        <f aca="false">IF(C6="","",C6*12)</f>
        <v/>
      </c>
      <c r="E6" s="4"/>
      <c r="F6" s="7"/>
      <c r="G6" s="8"/>
      <c r="H6" s="8"/>
      <c r="I6" s="4"/>
      <c r="J6" s="4"/>
      <c r="K6" s="4"/>
      <c r="L6" s="4"/>
    </row>
    <row r="7" customFormat="false" ht="15" hidden="false" customHeight="false" outlineLevel="0" collapsed="false">
      <c r="A7" s="4"/>
      <c r="B7" s="4"/>
      <c r="C7" s="5"/>
      <c r="D7" s="6" t="str">
        <f aca="false">IF(C7="","",C7*12)</f>
        <v/>
      </c>
      <c r="E7" s="4"/>
      <c r="F7" s="7"/>
      <c r="G7" s="8"/>
      <c r="H7" s="8"/>
      <c r="I7" s="4"/>
      <c r="J7" s="4"/>
      <c r="K7" s="4"/>
      <c r="L7" s="4"/>
    </row>
    <row r="8" customFormat="false" ht="15" hidden="false" customHeight="false" outlineLevel="0" collapsed="false">
      <c r="A8" s="4"/>
      <c r="B8" s="4"/>
      <c r="C8" s="5"/>
      <c r="D8" s="6" t="str">
        <f aca="false">IF(C8="","",C8*12)</f>
        <v/>
      </c>
      <c r="E8" s="4"/>
      <c r="F8" s="7"/>
      <c r="G8" s="8"/>
      <c r="H8" s="8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5"/>
      <c r="D9" s="6" t="str">
        <f aca="false">IF(C9="","",C9*12)</f>
        <v/>
      </c>
      <c r="E9" s="4"/>
      <c r="F9" s="7"/>
      <c r="G9" s="8"/>
      <c r="H9" s="8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5"/>
      <c r="D10" s="6" t="str">
        <f aca="false">IF(C10="","",C10*12)</f>
        <v/>
      </c>
      <c r="E10" s="4"/>
      <c r="F10" s="7"/>
      <c r="G10" s="8"/>
      <c r="H10" s="8"/>
      <c r="I10" s="4"/>
      <c r="J10" s="4"/>
      <c r="K10" s="4"/>
      <c r="L10" s="4"/>
    </row>
    <row r="11" customFormat="false" ht="15" hidden="false" customHeight="false" outlineLevel="0" collapsed="false">
      <c r="A11" s="4"/>
      <c r="B11" s="4"/>
      <c r="C11" s="5"/>
      <c r="D11" s="6" t="str">
        <f aca="false">IF(C11="","",C11*12)</f>
        <v/>
      </c>
      <c r="E11" s="4"/>
      <c r="F11" s="7"/>
      <c r="G11" s="8"/>
      <c r="H11" s="8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5"/>
      <c r="D12" s="6" t="str">
        <f aca="false">IF(C12="","",C12*12)</f>
        <v/>
      </c>
      <c r="E12" s="4"/>
      <c r="F12" s="7"/>
      <c r="G12" s="8"/>
      <c r="H12" s="8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5"/>
      <c r="D13" s="6" t="str">
        <f aca="false">IF(C13="","",C13*12)</f>
        <v/>
      </c>
      <c r="E13" s="4"/>
      <c r="F13" s="7"/>
      <c r="G13" s="8"/>
      <c r="H13" s="8"/>
      <c r="I13" s="4"/>
      <c r="J13" s="4"/>
      <c r="K13" s="4"/>
      <c r="L13" s="4"/>
    </row>
    <row r="14" customFormat="false" ht="15" hidden="false" customHeight="false" outlineLevel="0" collapsed="false">
      <c r="A14" s="4"/>
      <c r="B14" s="4"/>
      <c r="C14" s="5"/>
      <c r="D14" s="6" t="str">
        <f aca="false">IF(C14="","",C14*12)</f>
        <v/>
      </c>
      <c r="E14" s="4"/>
      <c r="F14" s="7"/>
      <c r="G14" s="8"/>
      <c r="H14" s="8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5"/>
      <c r="D15" s="6" t="str">
        <f aca="false">IF(C15="","",C15*12)</f>
        <v/>
      </c>
      <c r="E15" s="4"/>
      <c r="F15" s="7"/>
      <c r="G15" s="8"/>
      <c r="H15" s="8"/>
      <c r="I15" s="4"/>
      <c r="J15" s="4"/>
      <c r="K15" s="4"/>
      <c r="L15" s="4"/>
    </row>
    <row r="16" customFormat="false" ht="15" hidden="false" customHeight="false" outlineLevel="0" collapsed="false">
      <c r="A16" s="4"/>
      <c r="B16" s="4"/>
      <c r="C16" s="5"/>
      <c r="D16" s="6" t="str">
        <f aca="false">IF(C16="","",C16*12)</f>
        <v/>
      </c>
      <c r="E16" s="4"/>
      <c r="F16" s="7"/>
      <c r="G16" s="8"/>
      <c r="H16" s="8"/>
      <c r="I16" s="4"/>
      <c r="J16" s="4"/>
      <c r="K16" s="4"/>
      <c r="L16" s="4"/>
    </row>
    <row r="17" customFormat="false" ht="15" hidden="false" customHeight="false" outlineLevel="0" collapsed="false">
      <c r="A17" s="4"/>
      <c r="B17" s="4"/>
      <c r="C17" s="5"/>
      <c r="D17" s="6" t="str">
        <f aca="false">IF(C17="","",C17*12)</f>
        <v/>
      </c>
      <c r="E17" s="4"/>
      <c r="F17" s="7"/>
      <c r="G17" s="8"/>
      <c r="H17" s="8"/>
      <c r="I17" s="4"/>
      <c r="J17" s="4"/>
      <c r="K17" s="4"/>
      <c r="L17" s="4"/>
    </row>
    <row r="18" customFormat="false" ht="15" hidden="false" customHeight="false" outlineLevel="0" collapsed="false">
      <c r="A18" s="4"/>
      <c r="B18" s="4"/>
      <c r="C18" s="5"/>
      <c r="D18" s="6" t="str">
        <f aca="false">IF(C18="","",C18*12)</f>
        <v/>
      </c>
      <c r="E18" s="4"/>
      <c r="F18" s="7"/>
      <c r="G18" s="8"/>
      <c r="H18" s="8"/>
      <c r="I18" s="4"/>
      <c r="J18" s="4"/>
      <c r="K18" s="4"/>
      <c r="L18" s="4"/>
    </row>
    <row r="19" customFormat="false" ht="15" hidden="false" customHeight="false" outlineLevel="0" collapsed="false">
      <c r="A19" s="4"/>
      <c r="B19" s="4"/>
      <c r="C19" s="5"/>
      <c r="D19" s="6" t="str">
        <f aca="false">IF(C19="","",C19*12)</f>
        <v/>
      </c>
      <c r="E19" s="4"/>
      <c r="F19" s="7"/>
      <c r="G19" s="8"/>
      <c r="H19" s="8"/>
      <c r="I19" s="4"/>
      <c r="J19" s="4"/>
      <c r="K19" s="4"/>
      <c r="L19" s="4"/>
    </row>
    <row r="20" customFormat="false" ht="15" hidden="false" customHeight="false" outlineLevel="0" collapsed="false">
      <c r="A20" s="4"/>
      <c r="B20" s="4"/>
      <c r="C20" s="5"/>
      <c r="D20" s="6" t="str">
        <f aca="false">IF(C20="","",C20*12)</f>
        <v/>
      </c>
      <c r="E20" s="4"/>
      <c r="F20" s="7"/>
      <c r="G20" s="8"/>
      <c r="H20" s="8"/>
      <c r="I20" s="4"/>
      <c r="J20" s="4"/>
      <c r="K20" s="4"/>
      <c r="L20" s="4"/>
    </row>
    <row r="21" customFormat="false" ht="15" hidden="false" customHeight="false" outlineLevel="0" collapsed="false">
      <c r="A21" s="4"/>
      <c r="B21" s="4"/>
      <c r="C21" s="5"/>
      <c r="D21" s="6" t="str">
        <f aca="false">IF(C21="","",C21*12)</f>
        <v/>
      </c>
      <c r="E21" s="4"/>
      <c r="F21" s="7"/>
      <c r="G21" s="8"/>
      <c r="H21" s="8"/>
      <c r="I21" s="4"/>
      <c r="J21" s="4"/>
      <c r="K21" s="4"/>
      <c r="L21" s="4"/>
    </row>
    <row r="22" customFormat="false" ht="15" hidden="false" customHeight="false" outlineLevel="0" collapsed="false">
      <c r="A22" s="4"/>
      <c r="B22" s="4"/>
      <c r="C22" s="5"/>
      <c r="D22" s="6" t="str">
        <f aca="false">IF(C22="","",C22*12)</f>
        <v/>
      </c>
      <c r="E22" s="4"/>
      <c r="F22" s="7"/>
      <c r="G22" s="8"/>
      <c r="H22" s="8"/>
      <c r="I22" s="4"/>
      <c r="J22" s="4"/>
      <c r="K22" s="4"/>
      <c r="L22" s="4"/>
    </row>
    <row r="23" customFormat="false" ht="15" hidden="false" customHeight="false" outlineLevel="0" collapsed="false">
      <c r="A23" s="4"/>
      <c r="B23" s="4"/>
      <c r="C23" s="5"/>
      <c r="D23" s="6" t="str">
        <f aca="false">IF(C23="","",C23*12)</f>
        <v/>
      </c>
      <c r="E23" s="4"/>
      <c r="F23" s="7"/>
      <c r="G23" s="8"/>
      <c r="H23" s="8"/>
      <c r="I23" s="4"/>
      <c r="J23" s="4"/>
      <c r="K23" s="4"/>
      <c r="L23" s="4"/>
    </row>
    <row r="24" customFormat="false" ht="15" hidden="false" customHeight="false" outlineLevel="0" collapsed="false">
      <c r="A24" s="4"/>
      <c r="B24" s="4"/>
      <c r="C24" s="5"/>
      <c r="D24" s="6" t="str">
        <f aca="false">IF(C24="","",C24*12)</f>
        <v/>
      </c>
      <c r="E24" s="4"/>
      <c r="F24" s="7"/>
      <c r="G24" s="8"/>
      <c r="H24" s="8"/>
      <c r="I24" s="4"/>
      <c r="J24" s="4"/>
      <c r="K24" s="4"/>
      <c r="L24" s="4"/>
    </row>
    <row r="25" customFormat="false" ht="15" hidden="false" customHeight="false" outlineLevel="0" collapsed="false">
      <c r="A25" s="4"/>
      <c r="B25" s="4"/>
      <c r="C25" s="5"/>
      <c r="D25" s="6" t="str">
        <f aca="false">IF(C25="","",C25*12)</f>
        <v/>
      </c>
      <c r="E25" s="4"/>
      <c r="F25" s="7"/>
      <c r="G25" s="8"/>
      <c r="H25" s="8"/>
      <c r="I25" s="4"/>
      <c r="J25" s="4"/>
      <c r="K25" s="4"/>
      <c r="L25" s="4"/>
    </row>
    <row r="26" customFormat="false" ht="15" hidden="false" customHeight="false" outlineLevel="0" collapsed="false">
      <c r="A26" s="4"/>
      <c r="B26" s="4"/>
      <c r="C26" s="5"/>
      <c r="D26" s="6" t="str">
        <f aca="false">IF(C26="","",C26*12)</f>
        <v/>
      </c>
      <c r="E26" s="4"/>
      <c r="F26" s="7"/>
      <c r="G26" s="8"/>
      <c r="H26" s="8"/>
      <c r="I26" s="4"/>
      <c r="J26" s="4"/>
      <c r="K26" s="4"/>
      <c r="L26" s="4"/>
    </row>
    <row r="27" customFormat="false" ht="15" hidden="false" customHeight="false" outlineLevel="0" collapsed="false">
      <c r="A27" s="4"/>
      <c r="B27" s="4"/>
      <c r="C27" s="5"/>
      <c r="D27" s="6" t="str">
        <f aca="false">IF(C27="","",C27*12)</f>
        <v/>
      </c>
      <c r="E27" s="4"/>
      <c r="F27" s="7"/>
      <c r="G27" s="8"/>
      <c r="H27" s="8"/>
      <c r="I27" s="4"/>
      <c r="J27" s="4"/>
      <c r="K27" s="4"/>
      <c r="L27" s="4"/>
    </row>
    <row r="28" customFormat="false" ht="15" hidden="false" customHeight="false" outlineLevel="0" collapsed="false">
      <c r="A28" s="4"/>
      <c r="B28" s="4"/>
      <c r="C28" s="5"/>
      <c r="D28" s="6" t="str">
        <f aca="false">IF(C28="","",C28*12)</f>
        <v/>
      </c>
      <c r="E28" s="4"/>
      <c r="F28" s="7"/>
      <c r="G28" s="8"/>
      <c r="H28" s="8"/>
      <c r="I28" s="4"/>
      <c r="J28" s="4"/>
      <c r="K28" s="4"/>
      <c r="L28" s="4"/>
    </row>
    <row r="29" customFormat="false" ht="15" hidden="false" customHeight="false" outlineLevel="0" collapsed="false">
      <c r="A29" s="4"/>
      <c r="B29" s="4"/>
      <c r="C29" s="5"/>
      <c r="D29" s="6" t="str">
        <f aca="false">IF(C29="","",C29*12)</f>
        <v/>
      </c>
      <c r="E29" s="4"/>
      <c r="F29" s="7"/>
      <c r="G29" s="8"/>
      <c r="H29" s="8"/>
      <c r="I29" s="4"/>
      <c r="J29" s="4"/>
      <c r="K29" s="4"/>
      <c r="L29" s="4"/>
    </row>
    <row r="30" customFormat="false" ht="15" hidden="false" customHeight="false" outlineLevel="0" collapsed="false">
      <c r="A30" s="4"/>
      <c r="B30" s="4"/>
      <c r="C30" s="5"/>
      <c r="D30" s="6" t="str">
        <f aca="false">IF(C30="","",C30*12)</f>
        <v/>
      </c>
      <c r="E30" s="4"/>
      <c r="F30" s="7"/>
      <c r="G30" s="8"/>
      <c r="H30" s="8"/>
      <c r="I30" s="4"/>
      <c r="J30" s="4"/>
      <c r="K30" s="4"/>
      <c r="L30" s="4"/>
    </row>
    <row r="31" customFormat="false" ht="15" hidden="false" customHeight="false" outlineLevel="0" collapsed="false">
      <c r="A31" s="4"/>
      <c r="B31" s="4"/>
      <c r="C31" s="5"/>
      <c r="D31" s="6" t="str">
        <f aca="false">IF(C31="","",C31*12)</f>
        <v/>
      </c>
      <c r="E31" s="4"/>
      <c r="F31" s="7"/>
      <c r="G31" s="8"/>
      <c r="H31" s="8"/>
      <c r="I31" s="4"/>
      <c r="J31" s="4"/>
      <c r="K31" s="4"/>
      <c r="L31" s="4"/>
    </row>
    <row r="32" customFormat="false" ht="15" hidden="false" customHeight="false" outlineLevel="0" collapsed="false">
      <c r="A32" s="4"/>
      <c r="B32" s="4"/>
      <c r="C32" s="5"/>
      <c r="D32" s="6" t="str">
        <f aca="false">IF(C32="","",C32*12)</f>
        <v/>
      </c>
      <c r="E32" s="4"/>
      <c r="F32" s="7"/>
      <c r="G32" s="8"/>
      <c r="H32" s="8"/>
      <c r="I32" s="4"/>
      <c r="J32" s="4"/>
      <c r="K32" s="4"/>
      <c r="L32" s="4"/>
    </row>
    <row r="33" customFormat="false" ht="15" hidden="false" customHeight="false" outlineLevel="0" collapsed="false">
      <c r="A33" s="4"/>
      <c r="B33" s="4"/>
      <c r="C33" s="5"/>
      <c r="D33" s="6" t="str">
        <f aca="false">IF(C33="","",C33*12)</f>
        <v/>
      </c>
      <c r="E33" s="4"/>
      <c r="F33" s="7"/>
      <c r="G33" s="8"/>
      <c r="H33" s="8"/>
      <c r="I33" s="4"/>
      <c r="J33" s="4"/>
      <c r="K33" s="4"/>
      <c r="L33" s="4"/>
    </row>
    <row r="34" customFormat="false" ht="15" hidden="false" customHeight="false" outlineLevel="0" collapsed="false">
      <c r="A34" s="4"/>
      <c r="B34" s="4"/>
      <c r="C34" s="5"/>
      <c r="D34" s="6" t="str">
        <f aca="false">IF(C34="","",C34*12)</f>
        <v/>
      </c>
      <c r="E34" s="4"/>
      <c r="F34" s="7"/>
      <c r="G34" s="8"/>
      <c r="H34" s="8"/>
      <c r="I34" s="4"/>
      <c r="J34" s="4"/>
      <c r="K34" s="4"/>
      <c r="L34" s="4"/>
    </row>
    <row r="36" customFormat="false" ht="19.5" hidden="false" customHeight="true" outlineLevel="0" collapsed="false">
      <c r="A36" s="9" t="s">
        <v>14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customFormat="false" ht="15" hidden="false" customHeight="false" outlineLevel="0" collapsed="false">
      <c r="A37" s="10" t="s">
        <v>15</v>
      </c>
      <c r="C37" s="6" t="n">
        <f aca="false">SUM(C5:C34)</f>
        <v>0</v>
      </c>
    </row>
    <row r="38" customFormat="false" ht="15" hidden="false" customHeight="false" outlineLevel="0" collapsed="false">
      <c r="A38" s="10" t="s">
        <v>16</v>
      </c>
      <c r="C38" s="6" t="n">
        <f aca="false">SUM(D5:D34)</f>
        <v>0</v>
      </c>
    </row>
    <row r="39" customFormat="false" ht="15" hidden="false" customHeight="false" outlineLevel="0" collapsed="false">
      <c r="A39" s="10" t="s">
        <v>17</v>
      </c>
      <c r="C39" s="11" t="n">
        <f aca="false">COUNTA(A5:A34)</f>
        <v>0</v>
      </c>
    </row>
    <row r="40" customFormat="false" ht="15" hidden="false" customHeight="false" outlineLevel="0" collapsed="false">
      <c r="A40" s="10" t="s">
        <v>18</v>
      </c>
      <c r="C40" s="6" t="n">
        <f aca="false">IFERROR(SUM(D5:D34)/COUNTA(A5:A34),0)</f>
        <v>0</v>
      </c>
    </row>
  </sheetData>
  <mergeCells count="3">
    <mergeCell ref="A1:L1"/>
    <mergeCell ref="A2:L2"/>
    <mergeCell ref="A36:L36"/>
  </mergeCells>
  <dataValidations count="3">
    <dataValidation allowBlank="true" errorStyle="stop" operator="between" showDropDown="false" showErrorMessage="false" showInputMessage="false" sqref="B5:B34" type="list">
      <formula1>"Communication,Project Mgmt,Design,Marketing,Accounting,Storage,Security,CRM,Analytics,Dev Tools,Other"</formula1>
      <formula2>0</formula2>
    </dataValidation>
    <dataValidation allowBlank="true" errorStyle="stop" operator="between" showDropDown="false" showErrorMessage="false" showInputMessage="false" sqref="E5:E34" type="list">
      <formula1>"Monthly,Annual"</formula1>
      <formula2>0</formula2>
    </dataValidation>
    <dataValidation allowBlank="true" errorStyle="stop" operator="between" showDropDown="false" showErrorMessage="false" showInputMessage="false" sqref="K5:K34" type="list">
      <formula1>"High,Medium,Low,Unused,Unknown"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4C3C"/>
    <pageSetUpPr fitToPage="true"/>
  </sheetPr>
  <dimension ref="A1:E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4" min="2" style="0" width="16"/>
    <col collapsed="false" customWidth="true" hidden="false" outlineLevel="0" max="5" min="5" style="0" width="26"/>
  </cols>
  <sheetData>
    <row r="1" customFormat="false" ht="24" hidden="false" customHeight="true" outlineLevel="0" collapsed="false">
      <c r="A1" s="1" t="s">
        <v>19</v>
      </c>
      <c r="B1" s="1"/>
      <c r="C1" s="1"/>
      <c r="D1" s="1"/>
      <c r="E1" s="1"/>
    </row>
    <row r="2" customFormat="false" ht="18" hidden="false" customHeight="true" outlineLevel="0" collapsed="false">
      <c r="A2" s="2" t="s">
        <v>20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4</v>
      </c>
      <c r="C4" s="3" t="s">
        <v>5</v>
      </c>
      <c r="D4" s="3" t="s">
        <v>12</v>
      </c>
      <c r="E4" s="3" t="s">
        <v>13</v>
      </c>
    </row>
    <row r="5" customFormat="false" ht="15" hidden="false" customHeight="false" outlineLevel="0" collapsed="false">
      <c r="A5" s="12" t="str">
        <f aca="false">IF(OR(Inventory!K5="Low",Inventory!K5="Unused",Inventory!K5="Unknown"),Inventory!A5,"")</f>
        <v/>
      </c>
      <c r="B5" s="6" t="str">
        <f aca="false">IF(OR(Inventory!K5="Low",Inventory!K5="Unused",Inventory!K5="Unknown"),Inventory!C5,"")</f>
        <v/>
      </c>
      <c r="C5" s="6" t="str">
        <f aca="false">IF(OR(Inventory!K5="Low",Inventory!K5="Unused",Inventory!K5="Unknown"),Inventory!D5,"")</f>
        <v/>
      </c>
      <c r="D5" s="12" t="str">
        <f aca="false">IF(OR(Inventory!K5="Low",Inventory!K5="Unused",Inventory!K5="Unknown"),Inventory!K5,"")</f>
        <v/>
      </c>
      <c r="E5" s="12" t="str">
        <f aca="false">IF(OR(Inventory!K5="Low",Inventory!K5="Unused",Inventory!K5="Unknown"),Inventory!L5,"")</f>
        <v/>
      </c>
    </row>
    <row r="6" customFormat="false" ht="15" hidden="false" customHeight="false" outlineLevel="0" collapsed="false">
      <c r="A6" s="12" t="str">
        <f aca="false">IF(OR(Inventory!K6="Low",Inventory!K6="Unused",Inventory!K6="Unknown"),Inventory!A6,"")</f>
        <v/>
      </c>
      <c r="B6" s="6" t="str">
        <f aca="false">IF(OR(Inventory!K6="Low",Inventory!K6="Unused",Inventory!K6="Unknown"),Inventory!C6,"")</f>
        <v/>
      </c>
      <c r="C6" s="6" t="str">
        <f aca="false">IF(OR(Inventory!K6="Low",Inventory!K6="Unused",Inventory!K6="Unknown"),Inventory!D6,"")</f>
        <v/>
      </c>
      <c r="D6" s="12" t="str">
        <f aca="false">IF(OR(Inventory!K6="Low",Inventory!K6="Unused",Inventory!K6="Unknown"),Inventory!K6,"")</f>
        <v/>
      </c>
      <c r="E6" s="12" t="str">
        <f aca="false">IF(OR(Inventory!K6="Low",Inventory!K6="Unused",Inventory!K6="Unknown"),Inventory!L6,"")</f>
        <v/>
      </c>
    </row>
    <row r="7" customFormat="false" ht="15" hidden="false" customHeight="false" outlineLevel="0" collapsed="false">
      <c r="A7" s="12" t="str">
        <f aca="false">IF(OR(Inventory!K7="Low",Inventory!K7="Unused",Inventory!K7="Unknown"),Inventory!A7,"")</f>
        <v/>
      </c>
      <c r="B7" s="6" t="str">
        <f aca="false">IF(OR(Inventory!K7="Low",Inventory!K7="Unused",Inventory!K7="Unknown"),Inventory!C7,"")</f>
        <v/>
      </c>
      <c r="C7" s="6" t="str">
        <f aca="false">IF(OR(Inventory!K7="Low",Inventory!K7="Unused",Inventory!K7="Unknown"),Inventory!D7,"")</f>
        <v/>
      </c>
      <c r="D7" s="12" t="str">
        <f aca="false">IF(OR(Inventory!K7="Low",Inventory!K7="Unused",Inventory!K7="Unknown"),Inventory!K7,"")</f>
        <v/>
      </c>
      <c r="E7" s="12" t="str">
        <f aca="false">IF(OR(Inventory!K7="Low",Inventory!K7="Unused",Inventory!K7="Unknown"),Inventory!L7,"")</f>
        <v/>
      </c>
    </row>
    <row r="8" customFormat="false" ht="15" hidden="false" customHeight="false" outlineLevel="0" collapsed="false">
      <c r="A8" s="12" t="str">
        <f aca="false">IF(OR(Inventory!K8="Low",Inventory!K8="Unused",Inventory!K8="Unknown"),Inventory!A8,"")</f>
        <v/>
      </c>
      <c r="B8" s="6" t="str">
        <f aca="false">IF(OR(Inventory!K8="Low",Inventory!K8="Unused",Inventory!K8="Unknown"),Inventory!C8,"")</f>
        <v/>
      </c>
      <c r="C8" s="6" t="str">
        <f aca="false">IF(OR(Inventory!K8="Low",Inventory!K8="Unused",Inventory!K8="Unknown"),Inventory!D8,"")</f>
        <v/>
      </c>
      <c r="D8" s="12" t="str">
        <f aca="false">IF(OR(Inventory!K8="Low",Inventory!K8="Unused",Inventory!K8="Unknown"),Inventory!K8,"")</f>
        <v/>
      </c>
      <c r="E8" s="12" t="str">
        <f aca="false">IF(OR(Inventory!K8="Low",Inventory!K8="Unused",Inventory!K8="Unknown"),Inventory!L8,"")</f>
        <v/>
      </c>
    </row>
    <row r="9" customFormat="false" ht="15" hidden="false" customHeight="false" outlineLevel="0" collapsed="false">
      <c r="A9" s="12" t="str">
        <f aca="false">IF(OR(Inventory!K9="Low",Inventory!K9="Unused",Inventory!K9="Unknown"),Inventory!A9,"")</f>
        <v/>
      </c>
      <c r="B9" s="6" t="str">
        <f aca="false">IF(OR(Inventory!K9="Low",Inventory!K9="Unused",Inventory!K9="Unknown"),Inventory!C9,"")</f>
        <v/>
      </c>
      <c r="C9" s="6" t="str">
        <f aca="false">IF(OR(Inventory!K9="Low",Inventory!K9="Unused",Inventory!K9="Unknown"),Inventory!D9,"")</f>
        <v/>
      </c>
      <c r="D9" s="12" t="str">
        <f aca="false">IF(OR(Inventory!K9="Low",Inventory!K9="Unused",Inventory!K9="Unknown"),Inventory!K9,"")</f>
        <v/>
      </c>
      <c r="E9" s="12" t="str">
        <f aca="false">IF(OR(Inventory!K9="Low",Inventory!K9="Unused",Inventory!K9="Unknown"),Inventory!L9,"")</f>
        <v/>
      </c>
    </row>
    <row r="10" customFormat="false" ht="15" hidden="false" customHeight="false" outlineLevel="0" collapsed="false">
      <c r="A10" s="12" t="str">
        <f aca="false">IF(OR(Inventory!K10="Low",Inventory!K10="Unused",Inventory!K10="Unknown"),Inventory!A10,"")</f>
        <v/>
      </c>
      <c r="B10" s="6" t="str">
        <f aca="false">IF(OR(Inventory!K10="Low",Inventory!K10="Unused",Inventory!K10="Unknown"),Inventory!C10,"")</f>
        <v/>
      </c>
      <c r="C10" s="6" t="str">
        <f aca="false">IF(OR(Inventory!K10="Low",Inventory!K10="Unused",Inventory!K10="Unknown"),Inventory!D10,"")</f>
        <v/>
      </c>
      <c r="D10" s="12" t="str">
        <f aca="false">IF(OR(Inventory!K10="Low",Inventory!K10="Unused",Inventory!K10="Unknown"),Inventory!K10,"")</f>
        <v/>
      </c>
      <c r="E10" s="12" t="str">
        <f aca="false">IF(OR(Inventory!K10="Low",Inventory!K10="Unused",Inventory!K10="Unknown"),Inventory!L10,"")</f>
        <v/>
      </c>
    </row>
    <row r="11" customFormat="false" ht="15" hidden="false" customHeight="false" outlineLevel="0" collapsed="false">
      <c r="A11" s="12" t="str">
        <f aca="false">IF(OR(Inventory!K11="Low",Inventory!K11="Unused",Inventory!K11="Unknown"),Inventory!A11,"")</f>
        <v/>
      </c>
      <c r="B11" s="6" t="str">
        <f aca="false">IF(OR(Inventory!K11="Low",Inventory!K11="Unused",Inventory!K11="Unknown"),Inventory!C11,"")</f>
        <v/>
      </c>
      <c r="C11" s="6" t="str">
        <f aca="false">IF(OR(Inventory!K11="Low",Inventory!K11="Unused",Inventory!K11="Unknown"),Inventory!D11,"")</f>
        <v/>
      </c>
      <c r="D11" s="12" t="str">
        <f aca="false">IF(OR(Inventory!K11="Low",Inventory!K11="Unused",Inventory!K11="Unknown"),Inventory!K11,"")</f>
        <v/>
      </c>
      <c r="E11" s="12" t="str">
        <f aca="false">IF(OR(Inventory!K11="Low",Inventory!K11="Unused",Inventory!K11="Unknown"),Inventory!L11,"")</f>
        <v/>
      </c>
    </row>
    <row r="12" customFormat="false" ht="15" hidden="false" customHeight="false" outlineLevel="0" collapsed="false">
      <c r="A12" s="12" t="str">
        <f aca="false">IF(OR(Inventory!K12="Low",Inventory!K12="Unused",Inventory!K12="Unknown"),Inventory!A12,"")</f>
        <v/>
      </c>
      <c r="B12" s="6" t="str">
        <f aca="false">IF(OR(Inventory!K12="Low",Inventory!K12="Unused",Inventory!K12="Unknown"),Inventory!C12,"")</f>
        <v/>
      </c>
      <c r="C12" s="6" t="str">
        <f aca="false">IF(OR(Inventory!K12="Low",Inventory!K12="Unused",Inventory!K12="Unknown"),Inventory!D12,"")</f>
        <v/>
      </c>
      <c r="D12" s="12" t="str">
        <f aca="false">IF(OR(Inventory!K12="Low",Inventory!K12="Unused",Inventory!K12="Unknown"),Inventory!K12,"")</f>
        <v/>
      </c>
      <c r="E12" s="12" t="str">
        <f aca="false">IF(OR(Inventory!K12="Low",Inventory!K12="Unused",Inventory!K12="Unknown"),Inventory!L12,"")</f>
        <v/>
      </c>
    </row>
    <row r="13" customFormat="false" ht="15" hidden="false" customHeight="false" outlineLevel="0" collapsed="false">
      <c r="A13" s="12" t="str">
        <f aca="false">IF(OR(Inventory!K13="Low",Inventory!K13="Unused",Inventory!K13="Unknown"),Inventory!A13,"")</f>
        <v/>
      </c>
      <c r="B13" s="6" t="str">
        <f aca="false">IF(OR(Inventory!K13="Low",Inventory!K13="Unused",Inventory!K13="Unknown"),Inventory!C13,"")</f>
        <v/>
      </c>
      <c r="C13" s="6" t="str">
        <f aca="false">IF(OR(Inventory!K13="Low",Inventory!K13="Unused",Inventory!K13="Unknown"),Inventory!D13,"")</f>
        <v/>
      </c>
      <c r="D13" s="12" t="str">
        <f aca="false">IF(OR(Inventory!K13="Low",Inventory!K13="Unused",Inventory!K13="Unknown"),Inventory!K13,"")</f>
        <v/>
      </c>
      <c r="E13" s="12" t="str">
        <f aca="false">IF(OR(Inventory!K13="Low",Inventory!K13="Unused",Inventory!K13="Unknown"),Inventory!L13,"")</f>
        <v/>
      </c>
    </row>
    <row r="14" customFormat="false" ht="15" hidden="false" customHeight="false" outlineLevel="0" collapsed="false">
      <c r="A14" s="12" t="str">
        <f aca="false">IF(OR(Inventory!K14="Low",Inventory!K14="Unused",Inventory!K14="Unknown"),Inventory!A14,"")</f>
        <v/>
      </c>
      <c r="B14" s="6" t="str">
        <f aca="false">IF(OR(Inventory!K14="Low",Inventory!K14="Unused",Inventory!K14="Unknown"),Inventory!C14,"")</f>
        <v/>
      </c>
      <c r="C14" s="6" t="str">
        <f aca="false">IF(OR(Inventory!K14="Low",Inventory!K14="Unused",Inventory!K14="Unknown"),Inventory!D14,"")</f>
        <v/>
      </c>
      <c r="D14" s="12" t="str">
        <f aca="false">IF(OR(Inventory!K14="Low",Inventory!K14="Unused",Inventory!K14="Unknown"),Inventory!K14,"")</f>
        <v/>
      </c>
      <c r="E14" s="12" t="str">
        <f aca="false">IF(OR(Inventory!K14="Low",Inventory!K14="Unused",Inventory!K14="Unknown"),Inventory!L14,"")</f>
        <v/>
      </c>
    </row>
    <row r="15" customFormat="false" ht="15" hidden="false" customHeight="false" outlineLevel="0" collapsed="false">
      <c r="A15" s="12" t="str">
        <f aca="false">IF(OR(Inventory!K15="Low",Inventory!K15="Unused",Inventory!K15="Unknown"),Inventory!A15,"")</f>
        <v/>
      </c>
      <c r="B15" s="6" t="str">
        <f aca="false">IF(OR(Inventory!K15="Low",Inventory!K15="Unused",Inventory!K15="Unknown"),Inventory!C15,"")</f>
        <v/>
      </c>
      <c r="C15" s="6" t="str">
        <f aca="false">IF(OR(Inventory!K15="Low",Inventory!K15="Unused",Inventory!K15="Unknown"),Inventory!D15,"")</f>
        <v/>
      </c>
      <c r="D15" s="12" t="str">
        <f aca="false">IF(OR(Inventory!K15="Low",Inventory!K15="Unused",Inventory!K15="Unknown"),Inventory!K15,"")</f>
        <v/>
      </c>
      <c r="E15" s="12" t="str">
        <f aca="false">IF(OR(Inventory!K15="Low",Inventory!K15="Unused",Inventory!K15="Unknown"),Inventory!L15,"")</f>
        <v/>
      </c>
    </row>
    <row r="16" customFormat="false" ht="15" hidden="false" customHeight="false" outlineLevel="0" collapsed="false">
      <c r="A16" s="12" t="str">
        <f aca="false">IF(OR(Inventory!K16="Low",Inventory!K16="Unused",Inventory!K16="Unknown"),Inventory!A16,"")</f>
        <v/>
      </c>
      <c r="B16" s="6" t="str">
        <f aca="false">IF(OR(Inventory!K16="Low",Inventory!K16="Unused",Inventory!K16="Unknown"),Inventory!C16,"")</f>
        <v/>
      </c>
      <c r="C16" s="6" t="str">
        <f aca="false">IF(OR(Inventory!K16="Low",Inventory!K16="Unused",Inventory!K16="Unknown"),Inventory!D16,"")</f>
        <v/>
      </c>
      <c r="D16" s="12" t="str">
        <f aca="false">IF(OR(Inventory!K16="Low",Inventory!K16="Unused",Inventory!K16="Unknown"),Inventory!K16,"")</f>
        <v/>
      </c>
      <c r="E16" s="12" t="str">
        <f aca="false">IF(OR(Inventory!K16="Low",Inventory!K16="Unused",Inventory!K16="Unknown"),Inventory!L16,"")</f>
        <v/>
      </c>
    </row>
    <row r="17" customFormat="false" ht="15" hidden="false" customHeight="false" outlineLevel="0" collapsed="false">
      <c r="A17" s="12" t="str">
        <f aca="false">IF(OR(Inventory!K17="Low",Inventory!K17="Unused",Inventory!K17="Unknown"),Inventory!A17,"")</f>
        <v/>
      </c>
      <c r="B17" s="6" t="str">
        <f aca="false">IF(OR(Inventory!K17="Low",Inventory!K17="Unused",Inventory!K17="Unknown"),Inventory!C17,"")</f>
        <v/>
      </c>
      <c r="C17" s="6" t="str">
        <f aca="false">IF(OR(Inventory!K17="Low",Inventory!K17="Unused",Inventory!K17="Unknown"),Inventory!D17,"")</f>
        <v/>
      </c>
      <c r="D17" s="12" t="str">
        <f aca="false">IF(OR(Inventory!K17="Low",Inventory!K17="Unused",Inventory!K17="Unknown"),Inventory!K17,"")</f>
        <v/>
      </c>
      <c r="E17" s="12" t="str">
        <f aca="false">IF(OR(Inventory!K17="Low",Inventory!K17="Unused",Inventory!K17="Unknown"),Inventory!L17,"")</f>
        <v/>
      </c>
    </row>
    <row r="18" customFormat="false" ht="15" hidden="false" customHeight="false" outlineLevel="0" collapsed="false">
      <c r="A18" s="12" t="str">
        <f aca="false">IF(OR(Inventory!K18="Low",Inventory!K18="Unused",Inventory!K18="Unknown"),Inventory!A18,"")</f>
        <v/>
      </c>
      <c r="B18" s="6" t="str">
        <f aca="false">IF(OR(Inventory!K18="Low",Inventory!K18="Unused",Inventory!K18="Unknown"),Inventory!C18,"")</f>
        <v/>
      </c>
      <c r="C18" s="6" t="str">
        <f aca="false">IF(OR(Inventory!K18="Low",Inventory!K18="Unused",Inventory!K18="Unknown"),Inventory!D18,"")</f>
        <v/>
      </c>
      <c r="D18" s="12" t="str">
        <f aca="false">IF(OR(Inventory!K18="Low",Inventory!K18="Unused",Inventory!K18="Unknown"),Inventory!K18,"")</f>
        <v/>
      </c>
      <c r="E18" s="12" t="str">
        <f aca="false">IF(OR(Inventory!K18="Low",Inventory!K18="Unused",Inventory!K18="Unknown"),Inventory!L18,"")</f>
        <v/>
      </c>
    </row>
    <row r="19" customFormat="false" ht="15" hidden="false" customHeight="false" outlineLevel="0" collapsed="false">
      <c r="A19" s="12" t="str">
        <f aca="false">IF(OR(Inventory!K19="Low",Inventory!K19="Unused",Inventory!K19="Unknown"),Inventory!A19,"")</f>
        <v/>
      </c>
      <c r="B19" s="6" t="str">
        <f aca="false">IF(OR(Inventory!K19="Low",Inventory!K19="Unused",Inventory!K19="Unknown"),Inventory!C19,"")</f>
        <v/>
      </c>
      <c r="C19" s="6" t="str">
        <f aca="false">IF(OR(Inventory!K19="Low",Inventory!K19="Unused",Inventory!K19="Unknown"),Inventory!D19,"")</f>
        <v/>
      </c>
      <c r="D19" s="12" t="str">
        <f aca="false">IF(OR(Inventory!K19="Low",Inventory!K19="Unused",Inventory!K19="Unknown"),Inventory!K19,"")</f>
        <v/>
      </c>
      <c r="E19" s="12" t="str">
        <f aca="false">IF(OR(Inventory!K19="Low",Inventory!K19="Unused",Inventory!K19="Unknown"),Inventory!L19,"")</f>
        <v/>
      </c>
    </row>
    <row r="20" customFormat="false" ht="15" hidden="false" customHeight="false" outlineLevel="0" collapsed="false">
      <c r="A20" s="12" t="str">
        <f aca="false">IF(OR(Inventory!K20="Low",Inventory!K20="Unused",Inventory!K20="Unknown"),Inventory!A20,"")</f>
        <v/>
      </c>
      <c r="B20" s="6" t="str">
        <f aca="false">IF(OR(Inventory!K20="Low",Inventory!K20="Unused",Inventory!K20="Unknown"),Inventory!C20,"")</f>
        <v/>
      </c>
      <c r="C20" s="6" t="str">
        <f aca="false">IF(OR(Inventory!K20="Low",Inventory!K20="Unused",Inventory!K20="Unknown"),Inventory!D20,"")</f>
        <v/>
      </c>
      <c r="D20" s="12" t="str">
        <f aca="false">IF(OR(Inventory!K20="Low",Inventory!K20="Unused",Inventory!K20="Unknown"),Inventory!K20,"")</f>
        <v/>
      </c>
      <c r="E20" s="12" t="str">
        <f aca="false">IF(OR(Inventory!K20="Low",Inventory!K20="Unused",Inventory!K20="Unknown"),Inventory!L20,"")</f>
        <v/>
      </c>
    </row>
    <row r="21" customFormat="false" ht="15" hidden="false" customHeight="false" outlineLevel="0" collapsed="false">
      <c r="A21" s="12" t="str">
        <f aca="false">IF(OR(Inventory!K21="Low",Inventory!K21="Unused",Inventory!K21="Unknown"),Inventory!A21,"")</f>
        <v/>
      </c>
      <c r="B21" s="6" t="str">
        <f aca="false">IF(OR(Inventory!K21="Low",Inventory!K21="Unused",Inventory!K21="Unknown"),Inventory!C21,"")</f>
        <v/>
      </c>
      <c r="C21" s="6" t="str">
        <f aca="false">IF(OR(Inventory!K21="Low",Inventory!K21="Unused",Inventory!K21="Unknown"),Inventory!D21,"")</f>
        <v/>
      </c>
      <c r="D21" s="12" t="str">
        <f aca="false">IF(OR(Inventory!K21="Low",Inventory!K21="Unused",Inventory!K21="Unknown"),Inventory!K21,"")</f>
        <v/>
      </c>
      <c r="E21" s="12" t="str">
        <f aca="false">IF(OR(Inventory!K21="Low",Inventory!K21="Unused",Inventory!K21="Unknown"),Inventory!L21,"")</f>
        <v/>
      </c>
    </row>
    <row r="22" customFormat="false" ht="15" hidden="false" customHeight="false" outlineLevel="0" collapsed="false">
      <c r="A22" s="12" t="str">
        <f aca="false">IF(OR(Inventory!K22="Low",Inventory!K22="Unused",Inventory!K22="Unknown"),Inventory!A22,"")</f>
        <v/>
      </c>
      <c r="B22" s="6" t="str">
        <f aca="false">IF(OR(Inventory!K22="Low",Inventory!K22="Unused",Inventory!K22="Unknown"),Inventory!C22,"")</f>
        <v/>
      </c>
      <c r="C22" s="6" t="str">
        <f aca="false">IF(OR(Inventory!K22="Low",Inventory!K22="Unused",Inventory!K22="Unknown"),Inventory!D22,"")</f>
        <v/>
      </c>
      <c r="D22" s="12" t="str">
        <f aca="false">IF(OR(Inventory!K22="Low",Inventory!K22="Unused",Inventory!K22="Unknown"),Inventory!K22,"")</f>
        <v/>
      </c>
      <c r="E22" s="12" t="str">
        <f aca="false">IF(OR(Inventory!K22="Low",Inventory!K22="Unused",Inventory!K22="Unknown"),Inventory!L22,"")</f>
        <v/>
      </c>
    </row>
    <row r="23" customFormat="false" ht="15" hidden="false" customHeight="false" outlineLevel="0" collapsed="false">
      <c r="A23" s="12" t="str">
        <f aca="false">IF(OR(Inventory!K23="Low",Inventory!K23="Unused",Inventory!K23="Unknown"),Inventory!A23,"")</f>
        <v/>
      </c>
      <c r="B23" s="6" t="str">
        <f aca="false">IF(OR(Inventory!K23="Low",Inventory!K23="Unused",Inventory!K23="Unknown"),Inventory!C23,"")</f>
        <v/>
      </c>
      <c r="C23" s="6" t="str">
        <f aca="false">IF(OR(Inventory!K23="Low",Inventory!K23="Unused",Inventory!K23="Unknown"),Inventory!D23,"")</f>
        <v/>
      </c>
      <c r="D23" s="12" t="str">
        <f aca="false">IF(OR(Inventory!K23="Low",Inventory!K23="Unused",Inventory!K23="Unknown"),Inventory!K23,"")</f>
        <v/>
      </c>
      <c r="E23" s="12" t="str">
        <f aca="false">IF(OR(Inventory!K23="Low",Inventory!K23="Unused",Inventory!K23="Unknown"),Inventory!L23,"")</f>
        <v/>
      </c>
    </row>
    <row r="24" customFormat="false" ht="15" hidden="false" customHeight="false" outlineLevel="0" collapsed="false">
      <c r="A24" s="12" t="str">
        <f aca="false">IF(OR(Inventory!K24="Low",Inventory!K24="Unused",Inventory!K24="Unknown"),Inventory!A24,"")</f>
        <v/>
      </c>
      <c r="B24" s="6" t="str">
        <f aca="false">IF(OR(Inventory!K24="Low",Inventory!K24="Unused",Inventory!K24="Unknown"),Inventory!C24,"")</f>
        <v/>
      </c>
      <c r="C24" s="6" t="str">
        <f aca="false">IF(OR(Inventory!K24="Low",Inventory!K24="Unused",Inventory!K24="Unknown"),Inventory!D24,"")</f>
        <v/>
      </c>
      <c r="D24" s="12" t="str">
        <f aca="false">IF(OR(Inventory!K24="Low",Inventory!K24="Unused",Inventory!K24="Unknown"),Inventory!K24,"")</f>
        <v/>
      </c>
      <c r="E24" s="12" t="str">
        <f aca="false">IF(OR(Inventory!K24="Low",Inventory!K24="Unused",Inventory!K24="Unknown"),Inventory!L24,"")</f>
        <v/>
      </c>
    </row>
    <row r="25" customFormat="false" ht="15" hidden="false" customHeight="false" outlineLevel="0" collapsed="false">
      <c r="A25" s="12" t="str">
        <f aca="false">IF(OR(Inventory!K25="Low",Inventory!K25="Unused",Inventory!K25="Unknown"),Inventory!A25,"")</f>
        <v/>
      </c>
      <c r="B25" s="6" t="str">
        <f aca="false">IF(OR(Inventory!K25="Low",Inventory!K25="Unused",Inventory!K25="Unknown"),Inventory!C25,"")</f>
        <v/>
      </c>
      <c r="C25" s="6" t="str">
        <f aca="false">IF(OR(Inventory!K25="Low",Inventory!K25="Unused",Inventory!K25="Unknown"),Inventory!D25,"")</f>
        <v/>
      </c>
      <c r="D25" s="12" t="str">
        <f aca="false">IF(OR(Inventory!K25="Low",Inventory!K25="Unused",Inventory!K25="Unknown"),Inventory!K25,"")</f>
        <v/>
      </c>
      <c r="E25" s="12" t="str">
        <f aca="false">IF(OR(Inventory!K25="Low",Inventory!K25="Unused",Inventory!K25="Unknown"),Inventory!L25,"")</f>
        <v/>
      </c>
    </row>
    <row r="26" customFormat="false" ht="15" hidden="false" customHeight="false" outlineLevel="0" collapsed="false">
      <c r="A26" s="12" t="str">
        <f aca="false">IF(OR(Inventory!K26="Low",Inventory!K26="Unused",Inventory!K26="Unknown"),Inventory!A26,"")</f>
        <v/>
      </c>
      <c r="B26" s="6" t="str">
        <f aca="false">IF(OR(Inventory!K26="Low",Inventory!K26="Unused",Inventory!K26="Unknown"),Inventory!C26,"")</f>
        <v/>
      </c>
      <c r="C26" s="6" t="str">
        <f aca="false">IF(OR(Inventory!K26="Low",Inventory!K26="Unused",Inventory!K26="Unknown"),Inventory!D26,"")</f>
        <v/>
      </c>
      <c r="D26" s="12" t="str">
        <f aca="false">IF(OR(Inventory!K26="Low",Inventory!K26="Unused",Inventory!K26="Unknown"),Inventory!K26,"")</f>
        <v/>
      </c>
      <c r="E26" s="12" t="str">
        <f aca="false">IF(OR(Inventory!K26="Low",Inventory!K26="Unused",Inventory!K26="Unknown"),Inventory!L26,"")</f>
        <v/>
      </c>
    </row>
    <row r="27" customFormat="false" ht="15" hidden="false" customHeight="false" outlineLevel="0" collapsed="false">
      <c r="A27" s="12" t="str">
        <f aca="false">IF(OR(Inventory!K27="Low",Inventory!K27="Unused",Inventory!K27="Unknown"),Inventory!A27,"")</f>
        <v/>
      </c>
      <c r="B27" s="6" t="str">
        <f aca="false">IF(OR(Inventory!K27="Low",Inventory!K27="Unused",Inventory!K27="Unknown"),Inventory!C27,"")</f>
        <v/>
      </c>
      <c r="C27" s="6" t="str">
        <f aca="false">IF(OR(Inventory!K27="Low",Inventory!K27="Unused",Inventory!K27="Unknown"),Inventory!D27,"")</f>
        <v/>
      </c>
      <c r="D27" s="12" t="str">
        <f aca="false">IF(OR(Inventory!K27="Low",Inventory!K27="Unused",Inventory!K27="Unknown"),Inventory!K27,"")</f>
        <v/>
      </c>
      <c r="E27" s="12" t="str">
        <f aca="false">IF(OR(Inventory!K27="Low",Inventory!K27="Unused",Inventory!K27="Unknown"),Inventory!L27,"")</f>
        <v/>
      </c>
    </row>
    <row r="28" customFormat="false" ht="15" hidden="false" customHeight="false" outlineLevel="0" collapsed="false">
      <c r="A28" s="12" t="str">
        <f aca="false">IF(OR(Inventory!K28="Low",Inventory!K28="Unused",Inventory!K28="Unknown"),Inventory!A28,"")</f>
        <v/>
      </c>
      <c r="B28" s="6" t="str">
        <f aca="false">IF(OR(Inventory!K28="Low",Inventory!K28="Unused",Inventory!K28="Unknown"),Inventory!C28,"")</f>
        <v/>
      </c>
      <c r="C28" s="6" t="str">
        <f aca="false">IF(OR(Inventory!K28="Low",Inventory!K28="Unused",Inventory!K28="Unknown"),Inventory!D28,"")</f>
        <v/>
      </c>
      <c r="D28" s="12" t="str">
        <f aca="false">IF(OR(Inventory!K28="Low",Inventory!K28="Unused",Inventory!K28="Unknown"),Inventory!K28,"")</f>
        <v/>
      </c>
      <c r="E28" s="12" t="str">
        <f aca="false">IF(OR(Inventory!K28="Low",Inventory!K28="Unused",Inventory!K28="Unknown"),Inventory!L28,"")</f>
        <v/>
      </c>
    </row>
    <row r="29" customFormat="false" ht="15" hidden="false" customHeight="false" outlineLevel="0" collapsed="false">
      <c r="A29" s="12" t="str">
        <f aca="false">IF(OR(Inventory!K29="Low",Inventory!K29="Unused",Inventory!K29="Unknown"),Inventory!A29,"")</f>
        <v/>
      </c>
      <c r="B29" s="6" t="str">
        <f aca="false">IF(OR(Inventory!K29="Low",Inventory!K29="Unused",Inventory!K29="Unknown"),Inventory!C29,"")</f>
        <v/>
      </c>
      <c r="C29" s="6" t="str">
        <f aca="false">IF(OR(Inventory!K29="Low",Inventory!K29="Unused",Inventory!K29="Unknown"),Inventory!D29,"")</f>
        <v/>
      </c>
      <c r="D29" s="12" t="str">
        <f aca="false">IF(OR(Inventory!K29="Low",Inventory!K29="Unused",Inventory!K29="Unknown"),Inventory!K29,"")</f>
        <v/>
      </c>
      <c r="E29" s="12" t="str">
        <f aca="false">IF(OR(Inventory!K29="Low",Inventory!K29="Unused",Inventory!K29="Unknown"),Inventory!L29,"")</f>
        <v/>
      </c>
    </row>
    <row r="30" customFormat="false" ht="15" hidden="false" customHeight="false" outlineLevel="0" collapsed="false">
      <c r="A30" s="12" t="str">
        <f aca="false">IF(OR(Inventory!K30="Low",Inventory!K30="Unused",Inventory!K30="Unknown"),Inventory!A30,"")</f>
        <v/>
      </c>
      <c r="B30" s="6" t="str">
        <f aca="false">IF(OR(Inventory!K30="Low",Inventory!K30="Unused",Inventory!K30="Unknown"),Inventory!C30,"")</f>
        <v/>
      </c>
      <c r="C30" s="6" t="str">
        <f aca="false">IF(OR(Inventory!K30="Low",Inventory!K30="Unused",Inventory!K30="Unknown"),Inventory!D30,"")</f>
        <v/>
      </c>
      <c r="D30" s="12" t="str">
        <f aca="false">IF(OR(Inventory!K30="Low",Inventory!K30="Unused",Inventory!K30="Unknown"),Inventory!K30,"")</f>
        <v/>
      </c>
      <c r="E30" s="12" t="str">
        <f aca="false">IF(OR(Inventory!K30="Low",Inventory!K30="Unused",Inventory!K30="Unknown"),Inventory!L30,"")</f>
        <v/>
      </c>
    </row>
    <row r="31" customFormat="false" ht="15" hidden="false" customHeight="false" outlineLevel="0" collapsed="false">
      <c r="A31" s="12" t="str">
        <f aca="false">IF(OR(Inventory!K31="Low",Inventory!K31="Unused",Inventory!K31="Unknown"),Inventory!A31,"")</f>
        <v/>
      </c>
      <c r="B31" s="6" t="str">
        <f aca="false">IF(OR(Inventory!K31="Low",Inventory!K31="Unused",Inventory!K31="Unknown"),Inventory!C31,"")</f>
        <v/>
      </c>
      <c r="C31" s="6" t="str">
        <f aca="false">IF(OR(Inventory!K31="Low",Inventory!K31="Unused",Inventory!K31="Unknown"),Inventory!D31,"")</f>
        <v/>
      </c>
      <c r="D31" s="12" t="str">
        <f aca="false">IF(OR(Inventory!K31="Low",Inventory!K31="Unused",Inventory!K31="Unknown"),Inventory!K31,"")</f>
        <v/>
      </c>
      <c r="E31" s="12" t="str">
        <f aca="false">IF(OR(Inventory!K31="Low",Inventory!K31="Unused",Inventory!K31="Unknown"),Inventory!L31,"")</f>
        <v/>
      </c>
    </row>
    <row r="32" customFormat="false" ht="15" hidden="false" customHeight="false" outlineLevel="0" collapsed="false">
      <c r="A32" s="12" t="str">
        <f aca="false">IF(OR(Inventory!K32="Low",Inventory!K32="Unused",Inventory!K32="Unknown"),Inventory!A32,"")</f>
        <v/>
      </c>
      <c r="B32" s="6" t="str">
        <f aca="false">IF(OR(Inventory!K32="Low",Inventory!K32="Unused",Inventory!K32="Unknown"),Inventory!C32,"")</f>
        <v/>
      </c>
      <c r="C32" s="6" t="str">
        <f aca="false">IF(OR(Inventory!K32="Low",Inventory!K32="Unused",Inventory!K32="Unknown"),Inventory!D32,"")</f>
        <v/>
      </c>
      <c r="D32" s="12" t="str">
        <f aca="false">IF(OR(Inventory!K32="Low",Inventory!K32="Unused",Inventory!K32="Unknown"),Inventory!K32,"")</f>
        <v/>
      </c>
      <c r="E32" s="12" t="str">
        <f aca="false">IF(OR(Inventory!K32="Low",Inventory!K32="Unused",Inventory!K32="Unknown"),Inventory!L32,"")</f>
        <v/>
      </c>
    </row>
    <row r="33" customFormat="false" ht="15" hidden="false" customHeight="false" outlineLevel="0" collapsed="false">
      <c r="A33" s="12" t="str">
        <f aca="false">IF(OR(Inventory!K33="Low",Inventory!K33="Unused",Inventory!K33="Unknown"),Inventory!A33,"")</f>
        <v/>
      </c>
      <c r="B33" s="6" t="str">
        <f aca="false">IF(OR(Inventory!K33="Low",Inventory!K33="Unused",Inventory!K33="Unknown"),Inventory!C33,"")</f>
        <v/>
      </c>
      <c r="C33" s="6" t="str">
        <f aca="false">IF(OR(Inventory!K33="Low",Inventory!K33="Unused",Inventory!K33="Unknown"),Inventory!D33,"")</f>
        <v/>
      </c>
      <c r="D33" s="12" t="str">
        <f aca="false">IF(OR(Inventory!K33="Low",Inventory!K33="Unused",Inventory!K33="Unknown"),Inventory!K33,"")</f>
        <v/>
      </c>
      <c r="E33" s="12" t="str">
        <f aca="false">IF(OR(Inventory!K33="Low",Inventory!K33="Unused",Inventory!K33="Unknown"),Inventory!L33,"")</f>
        <v/>
      </c>
    </row>
    <row r="34" customFormat="false" ht="15" hidden="false" customHeight="false" outlineLevel="0" collapsed="false">
      <c r="A34" s="12" t="str">
        <f aca="false">IF(OR(Inventory!K34="Low",Inventory!K34="Unused",Inventory!K34="Unknown"),Inventory!A34,"")</f>
        <v/>
      </c>
      <c r="B34" s="6" t="str">
        <f aca="false">IF(OR(Inventory!K34="Low",Inventory!K34="Unused",Inventory!K34="Unknown"),Inventory!C34,"")</f>
        <v/>
      </c>
      <c r="C34" s="6" t="str">
        <f aca="false">IF(OR(Inventory!K34="Low",Inventory!K34="Unused",Inventory!K34="Unknown"),Inventory!D34,"")</f>
        <v/>
      </c>
      <c r="D34" s="12" t="str">
        <f aca="false">IF(OR(Inventory!K34="Low",Inventory!K34="Unused",Inventory!K34="Unknown"),Inventory!K34,"")</f>
        <v/>
      </c>
      <c r="E34" s="12" t="str">
        <f aca="false">IF(OR(Inventory!K34="Low",Inventory!K34="Unused",Inventory!K34="Unknown"),Inventory!L34,"")</f>
        <v/>
      </c>
    </row>
    <row r="36" customFormat="false" ht="17.35" hidden="false" customHeight="false" outlineLevel="0" collapsed="false">
      <c r="A36" s="13" t="s">
        <v>21</v>
      </c>
      <c r="C36" s="14" t="n">
        <f aca="false">SUMIFS(Inventory!D5:D34,Inventory!K5:K34,"Unused")+SUMIFS(Inventory!D5:D34,Inventory!K5:K34,"Low")*0.5</f>
        <v>0</v>
      </c>
    </row>
    <row r="37" customFormat="false" ht="15" hidden="false" customHeight="true" outlineLevel="0" collapsed="false">
      <c r="A37" s="15" t="s">
        <v>22</v>
      </c>
      <c r="B37" s="15"/>
      <c r="C37" s="15"/>
      <c r="D37" s="15"/>
      <c r="E37" s="15"/>
    </row>
  </sheetData>
  <mergeCells count="3">
    <mergeCell ref="A1:E1"/>
    <mergeCell ref="A2:E2"/>
    <mergeCell ref="A37:E37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39C12"/>
    <pageSetUpPr fitToPage="true"/>
  </sheetPr>
  <dimension ref="A1:E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4" min="2" style="0" width="16"/>
    <col collapsed="false" customWidth="true" hidden="false" outlineLevel="0" max="5" min="5" style="0" width="30"/>
  </cols>
  <sheetData>
    <row r="1" customFormat="false" ht="24" hidden="false" customHeight="true" outlineLevel="0" collapsed="false">
      <c r="A1" s="1" t="s">
        <v>23</v>
      </c>
      <c r="B1" s="1"/>
      <c r="C1" s="1"/>
      <c r="D1" s="1"/>
      <c r="E1" s="1"/>
    </row>
    <row r="2" customFormat="false" ht="18" hidden="false" customHeight="true" outlineLevel="0" collapsed="false">
      <c r="A2" s="2" t="s">
        <v>24</v>
      </c>
      <c r="B2" s="2"/>
      <c r="C2" s="2"/>
      <c r="D2" s="2"/>
      <c r="E2" s="2"/>
    </row>
    <row r="4" customFormat="false" ht="21.75" hidden="false" customHeight="true" outlineLevel="0" collapsed="false">
      <c r="A4" s="3" t="s">
        <v>2</v>
      </c>
      <c r="B4" s="3" t="s">
        <v>7</v>
      </c>
      <c r="C4" s="3" t="s">
        <v>25</v>
      </c>
      <c r="D4" s="3" t="s">
        <v>5</v>
      </c>
      <c r="E4" s="3" t="s">
        <v>11</v>
      </c>
    </row>
    <row r="5" customFormat="false" ht="15" hidden="false" customHeight="false" outlineLevel="0" collapsed="false">
      <c r="A5" s="12" t="str">
        <f aca="false">IF(Inventory!F5="","",Inventory!A5)</f>
        <v/>
      </c>
      <c r="B5" s="16" t="str">
        <f aca="false">IF(Inventory!F5="","",Inventory!F5)</f>
        <v/>
      </c>
      <c r="C5" s="11" t="str">
        <f aca="true">IF(Inventory!F5="","",Inventory!F5-TODAY())</f>
        <v/>
      </c>
      <c r="D5" s="6" t="str">
        <f aca="false">IF(Inventory!F5="","",Inventory!D5)</f>
        <v/>
      </c>
      <c r="E5" s="12" t="str">
        <f aca="false">IF(Inventory!F5="","",Inventory!J5)</f>
        <v/>
      </c>
    </row>
    <row r="6" customFormat="false" ht="15" hidden="false" customHeight="false" outlineLevel="0" collapsed="false">
      <c r="A6" s="12" t="str">
        <f aca="false">IF(Inventory!F6="","",Inventory!A6)</f>
        <v/>
      </c>
      <c r="B6" s="16" t="str">
        <f aca="false">IF(Inventory!F6="","",Inventory!F6)</f>
        <v/>
      </c>
      <c r="C6" s="11" t="str">
        <f aca="true">IF(Inventory!F6="","",Inventory!F6-TODAY())</f>
        <v/>
      </c>
      <c r="D6" s="6" t="str">
        <f aca="false">IF(Inventory!F6="","",Inventory!D6)</f>
        <v/>
      </c>
      <c r="E6" s="12" t="str">
        <f aca="false">IF(Inventory!F6="","",Inventory!J6)</f>
        <v/>
      </c>
    </row>
    <row r="7" customFormat="false" ht="15" hidden="false" customHeight="false" outlineLevel="0" collapsed="false">
      <c r="A7" s="12" t="str">
        <f aca="false">IF(Inventory!F7="","",Inventory!A7)</f>
        <v/>
      </c>
      <c r="B7" s="16" t="str">
        <f aca="false">IF(Inventory!F7="","",Inventory!F7)</f>
        <v/>
      </c>
      <c r="C7" s="11" t="str">
        <f aca="true">IF(Inventory!F7="","",Inventory!F7-TODAY())</f>
        <v/>
      </c>
      <c r="D7" s="6" t="str">
        <f aca="false">IF(Inventory!F7="","",Inventory!D7)</f>
        <v/>
      </c>
      <c r="E7" s="12" t="str">
        <f aca="false">IF(Inventory!F7="","",Inventory!J7)</f>
        <v/>
      </c>
    </row>
    <row r="8" customFormat="false" ht="15" hidden="false" customHeight="false" outlineLevel="0" collapsed="false">
      <c r="A8" s="12" t="str">
        <f aca="false">IF(Inventory!F8="","",Inventory!A8)</f>
        <v/>
      </c>
      <c r="B8" s="16" t="str">
        <f aca="false">IF(Inventory!F8="","",Inventory!F8)</f>
        <v/>
      </c>
      <c r="C8" s="11" t="str">
        <f aca="true">IF(Inventory!F8="","",Inventory!F8-TODAY())</f>
        <v/>
      </c>
      <c r="D8" s="6" t="str">
        <f aca="false">IF(Inventory!F8="","",Inventory!D8)</f>
        <v/>
      </c>
      <c r="E8" s="12" t="str">
        <f aca="false">IF(Inventory!F8="","",Inventory!J8)</f>
        <v/>
      </c>
    </row>
    <row r="9" customFormat="false" ht="15" hidden="false" customHeight="false" outlineLevel="0" collapsed="false">
      <c r="A9" s="12" t="str">
        <f aca="false">IF(Inventory!F9="","",Inventory!A9)</f>
        <v/>
      </c>
      <c r="B9" s="16" t="str">
        <f aca="false">IF(Inventory!F9="","",Inventory!F9)</f>
        <v/>
      </c>
      <c r="C9" s="11" t="str">
        <f aca="true">IF(Inventory!F9="","",Inventory!F9-TODAY())</f>
        <v/>
      </c>
      <c r="D9" s="6" t="str">
        <f aca="false">IF(Inventory!F9="","",Inventory!D9)</f>
        <v/>
      </c>
      <c r="E9" s="12" t="str">
        <f aca="false">IF(Inventory!F9="","",Inventory!J9)</f>
        <v/>
      </c>
    </row>
    <row r="10" customFormat="false" ht="15" hidden="false" customHeight="false" outlineLevel="0" collapsed="false">
      <c r="A10" s="12" t="str">
        <f aca="false">IF(Inventory!F10="","",Inventory!A10)</f>
        <v/>
      </c>
      <c r="B10" s="16" t="str">
        <f aca="false">IF(Inventory!F10="","",Inventory!F10)</f>
        <v/>
      </c>
      <c r="C10" s="11" t="str">
        <f aca="true">IF(Inventory!F10="","",Inventory!F10-TODAY())</f>
        <v/>
      </c>
      <c r="D10" s="6" t="str">
        <f aca="false">IF(Inventory!F10="","",Inventory!D10)</f>
        <v/>
      </c>
      <c r="E10" s="12" t="str">
        <f aca="false">IF(Inventory!F10="","",Inventory!J10)</f>
        <v/>
      </c>
    </row>
    <row r="11" customFormat="false" ht="15" hidden="false" customHeight="false" outlineLevel="0" collapsed="false">
      <c r="A11" s="12" t="str">
        <f aca="false">IF(Inventory!F11="","",Inventory!A11)</f>
        <v/>
      </c>
      <c r="B11" s="16" t="str">
        <f aca="false">IF(Inventory!F11="","",Inventory!F11)</f>
        <v/>
      </c>
      <c r="C11" s="11" t="str">
        <f aca="true">IF(Inventory!F11="","",Inventory!F11-TODAY())</f>
        <v/>
      </c>
      <c r="D11" s="6" t="str">
        <f aca="false">IF(Inventory!F11="","",Inventory!D11)</f>
        <v/>
      </c>
      <c r="E11" s="12" t="str">
        <f aca="false">IF(Inventory!F11="","",Inventory!J11)</f>
        <v/>
      </c>
    </row>
    <row r="12" customFormat="false" ht="15" hidden="false" customHeight="false" outlineLevel="0" collapsed="false">
      <c r="A12" s="12" t="str">
        <f aca="false">IF(Inventory!F12="","",Inventory!A12)</f>
        <v/>
      </c>
      <c r="B12" s="16" t="str">
        <f aca="false">IF(Inventory!F12="","",Inventory!F12)</f>
        <v/>
      </c>
      <c r="C12" s="11" t="str">
        <f aca="true">IF(Inventory!F12="","",Inventory!F12-TODAY())</f>
        <v/>
      </c>
      <c r="D12" s="6" t="str">
        <f aca="false">IF(Inventory!F12="","",Inventory!D12)</f>
        <v/>
      </c>
      <c r="E12" s="12" t="str">
        <f aca="false">IF(Inventory!F12="","",Inventory!J12)</f>
        <v/>
      </c>
    </row>
    <row r="13" customFormat="false" ht="15" hidden="false" customHeight="false" outlineLevel="0" collapsed="false">
      <c r="A13" s="12" t="str">
        <f aca="false">IF(Inventory!F13="","",Inventory!A13)</f>
        <v/>
      </c>
      <c r="B13" s="16" t="str">
        <f aca="false">IF(Inventory!F13="","",Inventory!F13)</f>
        <v/>
      </c>
      <c r="C13" s="11" t="str">
        <f aca="true">IF(Inventory!F13="","",Inventory!F13-TODAY())</f>
        <v/>
      </c>
      <c r="D13" s="6" t="str">
        <f aca="false">IF(Inventory!F13="","",Inventory!D13)</f>
        <v/>
      </c>
      <c r="E13" s="12" t="str">
        <f aca="false">IF(Inventory!F13="","",Inventory!J13)</f>
        <v/>
      </c>
    </row>
    <row r="14" customFormat="false" ht="15" hidden="false" customHeight="false" outlineLevel="0" collapsed="false">
      <c r="A14" s="12" t="str">
        <f aca="false">IF(Inventory!F14="","",Inventory!A14)</f>
        <v/>
      </c>
      <c r="B14" s="16" t="str">
        <f aca="false">IF(Inventory!F14="","",Inventory!F14)</f>
        <v/>
      </c>
      <c r="C14" s="11" t="str">
        <f aca="true">IF(Inventory!F14="","",Inventory!F14-TODAY())</f>
        <v/>
      </c>
      <c r="D14" s="6" t="str">
        <f aca="false">IF(Inventory!F14="","",Inventory!D14)</f>
        <v/>
      </c>
      <c r="E14" s="12" t="str">
        <f aca="false">IF(Inventory!F14="","",Inventory!J14)</f>
        <v/>
      </c>
    </row>
    <row r="15" customFormat="false" ht="15" hidden="false" customHeight="false" outlineLevel="0" collapsed="false">
      <c r="A15" s="12" t="str">
        <f aca="false">IF(Inventory!F15="","",Inventory!A15)</f>
        <v/>
      </c>
      <c r="B15" s="16" t="str">
        <f aca="false">IF(Inventory!F15="","",Inventory!F15)</f>
        <v/>
      </c>
      <c r="C15" s="11" t="str">
        <f aca="true">IF(Inventory!F15="","",Inventory!F15-TODAY())</f>
        <v/>
      </c>
      <c r="D15" s="6" t="str">
        <f aca="false">IF(Inventory!F15="","",Inventory!D15)</f>
        <v/>
      </c>
      <c r="E15" s="12" t="str">
        <f aca="false">IF(Inventory!F15="","",Inventory!J15)</f>
        <v/>
      </c>
    </row>
    <row r="16" customFormat="false" ht="15" hidden="false" customHeight="false" outlineLevel="0" collapsed="false">
      <c r="A16" s="12" t="str">
        <f aca="false">IF(Inventory!F16="","",Inventory!A16)</f>
        <v/>
      </c>
      <c r="B16" s="16" t="str">
        <f aca="false">IF(Inventory!F16="","",Inventory!F16)</f>
        <v/>
      </c>
      <c r="C16" s="11" t="str">
        <f aca="true">IF(Inventory!F16="","",Inventory!F16-TODAY())</f>
        <v/>
      </c>
      <c r="D16" s="6" t="str">
        <f aca="false">IF(Inventory!F16="","",Inventory!D16)</f>
        <v/>
      </c>
      <c r="E16" s="12" t="str">
        <f aca="false">IF(Inventory!F16="","",Inventory!J16)</f>
        <v/>
      </c>
    </row>
    <row r="17" customFormat="false" ht="15" hidden="false" customHeight="false" outlineLevel="0" collapsed="false">
      <c r="A17" s="12" t="str">
        <f aca="false">IF(Inventory!F17="","",Inventory!A17)</f>
        <v/>
      </c>
      <c r="B17" s="16" t="str">
        <f aca="false">IF(Inventory!F17="","",Inventory!F17)</f>
        <v/>
      </c>
      <c r="C17" s="11" t="str">
        <f aca="true">IF(Inventory!F17="","",Inventory!F17-TODAY())</f>
        <v/>
      </c>
      <c r="D17" s="6" t="str">
        <f aca="false">IF(Inventory!F17="","",Inventory!D17)</f>
        <v/>
      </c>
      <c r="E17" s="12" t="str">
        <f aca="false">IF(Inventory!F17="","",Inventory!J17)</f>
        <v/>
      </c>
    </row>
    <row r="18" customFormat="false" ht="15" hidden="false" customHeight="false" outlineLevel="0" collapsed="false">
      <c r="A18" s="12" t="str">
        <f aca="false">IF(Inventory!F18="","",Inventory!A18)</f>
        <v/>
      </c>
      <c r="B18" s="16" t="str">
        <f aca="false">IF(Inventory!F18="","",Inventory!F18)</f>
        <v/>
      </c>
      <c r="C18" s="11" t="str">
        <f aca="true">IF(Inventory!F18="","",Inventory!F18-TODAY())</f>
        <v/>
      </c>
      <c r="D18" s="6" t="str">
        <f aca="false">IF(Inventory!F18="","",Inventory!D18)</f>
        <v/>
      </c>
      <c r="E18" s="12" t="str">
        <f aca="false">IF(Inventory!F18="","",Inventory!J18)</f>
        <v/>
      </c>
    </row>
    <row r="19" customFormat="false" ht="15" hidden="false" customHeight="false" outlineLevel="0" collapsed="false">
      <c r="A19" s="12" t="str">
        <f aca="false">IF(Inventory!F19="","",Inventory!A19)</f>
        <v/>
      </c>
      <c r="B19" s="16" t="str">
        <f aca="false">IF(Inventory!F19="","",Inventory!F19)</f>
        <v/>
      </c>
      <c r="C19" s="11" t="str">
        <f aca="true">IF(Inventory!F19="","",Inventory!F19-TODAY())</f>
        <v/>
      </c>
      <c r="D19" s="6" t="str">
        <f aca="false">IF(Inventory!F19="","",Inventory!D19)</f>
        <v/>
      </c>
      <c r="E19" s="12" t="str">
        <f aca="false">IF(Inventory!F19="","",Inventory!J19)</f>
        <v/>
      </c>
    </row>
    <row r="20" customFormat="false" ht="15" hidden="false" customHeight="false" outlineLevel="0" collapsed="false">
      <c r="A20" s="12" t="str">
        <f aca="false">IF(Inventory!F20="","",Inventory!A20)</f>
        <v/>
      </c>
      <c r="B20" s="16" t="str">
        <f aca="false">IF(Inventory!F20="","",Inventory!F20)</f>
        <v/>
      </c>
      <c r="C20" s="11" t="str">
        <f aca="true">IF(Inventory!F20="","",Inventory!F20-TODAY())</f>
        <v/>
      </c>
      <c r="D20" s="6" t="str">
        <f aca="false">IF(Inventory!F20="","",Inventory!D20)</f>
        <v/>
      </c>
      <c r="E20" s="12" t="str">
        <f aca="false">IF(Inventory!F20="","",Inventory!J20)</f>
        <v/>
      </c>
    </row>
    <row r="21" customFormat="false" ht="15" hidden="false" customHeight="false" outlineLevel="0" collapsed="false">
      <c r="A21" s="12" t="str">
        <f aca="false">IF(Inventory!F21="","",Inventory!A21)</f>
        <v/>
      </c>
      <c r="B21" s="16" t="str">
        <f aca="false">IF(Inventory!F21="","",Inventory!F21)</f>
        <v/>
      </c>
      <c r="C21" s="11" t="str">
        <f aca="true">IF(Inventory!F21="","",Inventory!F21-TODAY())</f>
        <v/>
      </c>
      <c r="D21" s="6" t="str">
        <f aca="false">IF(Inventory!F21="","",Inventory!D21)</f>
        <v/>
      </c>
      <c r="E21" s="12" t="str">
        <f aca="false">IF(Inventory!F21="","",Inventory!J21)</f>
        <v/>
      </c>
    </row>
    <row r="22" customFormat="false" ht="15" hidden="false" customHeight="false" outlineLevel="0" collapsed="false">
      <c r="A22" s="12" t="str">
        <f aca="false">IF(Inventory!F22="","",Inventory!A22)</f>
        <v/>
      </c>
      <c r="B22" s="16" t="str">
        <f aca="false">IF(Inventory!F22="","",Inventory!F22)</f>
        <v/>
      </c>
      <c r="C22" s="11" t="str">
        <f aca="true">IF(Inventory!F22="","",Inventory!F22-TODAY())</f>
        <v/>
      </c>
      <c r="D22" s="6" t="str">
        <f aca="false">IF(Inventory!F22="","",Inventory!D22)</f>
        <v/>
      </c>
      <c r="E22" s="12" t="str">
        <f aca="false">IF(Inventory!F22="","",Inventory!J22)</f>
        <v/>
      </c>
    </row>
    <row r="23" customFormat="false" ht="15" hidden="false" customHeight="false" outlineLevel="0" collapsed="false">
      <c r="A23" s="12" t="str">
        <f aca="false">IF(Inventory!F23="","",Inventory!A23)</f>
        <v/>
      </c>
      <c r="B23" s="16" t="str">
        <f aca="false">IF(Inventory!F23="","",Inventory!F23)</f>
        <v/>
      </c>
      <c r="C23" s="11" t="str">
        <f aca="true">IF(Inventory!F23="","",Inventory!F23-TODAY())</f>
        <v/>
      </c>
      <c r="D23" s="6" t="str">
        <f aca="false">IF(Inventory!F23="","",Inventory!D23)</f>
        <v/>
      </c>
      <c r="E23" s="12" t="str">
        <f aca="false">IF(Inventory!F23="","",Inventory!J23)</f>
        <v/>
      </c>
    </row>
    <row r="24" customFormat="false" ht="15" hidden="false" customHeight="false" outlineLevel="0" collapsed="false">
      <c r="A24" s="12" t="str">
        <f aca="false">IF(Inventory!F24="","",Inventory!A24)</f>
        <v/>
      </c>
      <c r="B24" s="16" t="str">
        <f aca="false">IF(Inventory!F24="","",Inventory!F24)</f>
        <v/>
      </c>
      <c r="C24" s="11" t="str">
        <f aca="true">IF(Inventory!F24="","",Inventory!F24-TODAY())</f>
        <v/>
      </c>
      <c r="D24" s="6" t="str">
        <f aca="false">IF(Inventory!F24="","",Inventory!D24)</f>
        <v/>
      </c>
      <c r="E24" s="12" t="str">
        <f aca="false">IF(Inventory!F24="","",Inventory!J24)</f>
        <v/>
      </c>
    </row>
    <row r="25" customFormat="false" ht="15" hidden="false" customHeight="false" outlineLevel="0" collapsed="false">
      <c r="A25" s="12" t="str">
        <f aca="false">IF(Inventory!F25="","",Inventory!A25)</f>
        <v/>
      </c>
      <c r="B25" s="16" t="str">
        <f aca="false">IF(Inventory!F25="","",Inventory!F25)</f>
        <v/>
      </c>
      <c r="C25" s="11" t="str">
        <f aca="true">IF(Inventory!F25="","",Inventory!F25-TODAY())</f>
        <v/>
      </c>
      <c r="D25" s="6" t="str">
        <f aca="false">IF(Inventory!F25="","",Inventory!D25)</f>
        <v/>
      </c>
      <c r="E25" s="12" t="str">
        <f aca="false">IF(Inventory!F25="","",Inventory!J25)</f>
        <v/>
      </c>
    </row>
    <row r="26" customFormat="false" ht="15" hidden="false" customHeight="false" outlineLevel="0" collapsed="false">
      <c r="A26" s="12" t="str">
        <f aca="false">IF(Inventory!F26="","",Inventory!A26)</f>
        <v/>
      </c>
      <c r="B26" s="16" t="str">
        <f aca="false">IF(Inventory!F26="","",Inventory!F26)</f>
        <v/>
      </c>
      <c r="C26" s="11" t="str">
        <f aca="true">IF(Inventory!F26="","",Inventory!F26-TODAY())</f>
        <v/>
      </c>
      <c r="D26" s="6" t="str">
        <f aca="false">IF(Inventory!F26="","",Inventory!D26)</f>
        <v/>
      </c>
      <c r="E26" s="12" t="str">
        <f aca="false">IF(Inventory!F26="","",Inventory!J26)</f>
        <v/>
      </c>
    </row>
    <row r="27" customFormat="false" ht="15" hidden="false" customHeight="false" outlineLevel="0" collapsed="false">
      <c r="A27" s="12" t="str">
        <f aca="false">IF(Inventory!F27="","",Inventory!A27)</f>
        <v/>
      </c>
      <c r="B27" s="16" t="str">
        <f aca="false">IF(Inventory!F27="","",Inventory!F27)</f>
        <v/>
      </c>
      <c r="C27" s="11" t="str">
        <f aca="true">IF(Inventory!F27="","",Inventory!F27-TODAY())</f>
        <v/>
      </c>
      <c r="D27" s="6" t="str">
        <f aca="false">IF(Inventory!F27="","",Inventory!D27)</f>
        <v/>
      </c>
      <c r="E27" s="12" t="str">
        <f aca="false">IF(Inventory!F27="","",Inventory!J27)</f>
        <v/>
      </c>
    </row>
    <row r="28" customFormat="false" ht="15" hidden="false" customHeight="false" outlineLevel="0" collapsed="false">
      <c r="A28" s="12" t="str">
        <f aca="false">IF(Inventory!F28="","",Inventory!A28)</f>
        <v/>
      </c>
      <c r="B28" s="16" t="str">
        <f aca="false">IF(Inventory!F28="","",Inventory!F28)</f>
        <v/>
      </c>
      <c r="C28" s="11" t="str">
        <f aca="true">IF(Inventory!F28="","",Inventory!F28-TODAY())</f>
        <v/>
      </c>
      <c r="D28" s="6" t="str">
        <f aca="false">IF(Inventory!F28="","",Inventory!D28)</f>
        <v/>
      </c>
      <c r="E28" s="12" t="str">
        <f aca="false">IF(Inventory!F28="","",Inventory!J28)</f>
        <v/>
      </c>
    </row>
    <row r="29" customFormat="false" ht="15" hidden="false" customHeight="false" outlineLevel="0" collapsed="false">
      <c r="A29" s="12" t="str">
        <f aca="false">IF(Inventory!F29="","",Inventory!A29)</f>
        <v/>
      </c>
      <c r="B29" s="16" t="str">
        <f aca="false">IF(Inventory!F29="","",Inventory!F29)</f>
        <v/>
      </c>
      <c r="C29" s="11" t="str">
        <f aca="true">IF(Inventory!F29="","",Inventory!F29-TODAY())</f>
        <v/>
      </c>
      <c r="D29" s="6" t="str">
        <f aca="false">IF(Inventory!F29="","",Inventory!D29)</f>
        <v/>
      </c>
      <c r="E29" s="12" t="str">
        <f aca="false">IF(Inventory!F29="","",Inventory!J29)</f>
        <v/>
      </c>
    </row>
    <row r="30" customFormat="false" ht="15" hidden="false" customHeight="false" outlineLevel="0" collapsed="false">
      <c r="A30" s="12" t="str">
        <f aca="false">IF(Inventory!F30="","",Inventory!A30)</f>
        <v/>
      </c>
      <c r="B30" s="16" t="str">
        <f aca="false">IF(Inventory!F30="","",Inventory!F30)</f>
        <v/>
      </c>
      <c r="C30" s="11" t="str">
        <f aca="true">IF(Inventory!F30="","",Inventory!F30-TODAY())</f>
        <v/>
      </c>
      <c r="D30" s="6" t="str">
        <f aca="false">IF(Inventory!F30="","",Inventory!D30)</f>
        <v/>
      </c>
      <c r="E30" s="12" t="str">
        <f aca="false">IF(Inventory!F30="","",Inventory!J30)</f>
        <v/>
      </c>
    </row>
    <row r="31" customFormat="false" ht="15" hidden="false" customHeight="false" outlineLevel="0" collapsed="false">
      <c r="A31" s="12" t="str">
        <f aca="false">IF(Inventory!F31="","",Inventory!A31)</f>
        <v/>
      </c>
      <c r="B31" s="16" t="str">
        <f aca="false">IF(Inventory!F31="","",Inventory!F31)</f>
        <v/>
      </c>
      <c r="C31" s="11" t="str">
        <f aca="true">IF(Inventory!F31="","",Inventory!F31-TODAY())</f>
        <v/>
      </c>
      <c r="D31" s="6" t="str">
        <f aca="false">IF(Inventory!F31="","",Inventory!D31)</f>
        <v/>
      </c>
      <c r="E31" s="12" t="str">
        <f aca="false">IF(Inventory!F31="","",Inventory!J31)</f>
        <v/>
      </c>
    </row>
    <row r="32" customFormat="false" ht="15" hidden="false" customHeight="false" outlineLevel="0" collapsed="false">
      <c r="A32" s="12" t="str">
        <f aca="false">IF(Inventory!F32="","",Inventory!A32)</f>
        <v/>
      </c>
      <c r="B32" s="16" t="str">
        <f aca="false">IF(Inventory!F32="","",Inventory!F32)</f>
        <v/>
      </c>
      <c r="C32" s="11" t="str">
        <f aca="true">IF(Inventory!F32="","",Inventory!F32-TODAY())</f>
        <v/>
      </c>
      <c r="D32" s="6" t="str">
        <f aca="false">IF(Inventory!F32="","",Inventory!D32)</f>
        <v/>
      </c>
      <c r="E32" s="12" t="str">
        <f aca="false">IF(Inventory!F32="","",Inventory!J32)</f>
        <v/>
      </c>
    </row>
    <row r="33" customFormat="false" ht="15" hidden="false" customHeight="false" outlineLevel="0" collapsed="false">
      <c r="A33" s="12" t="str">
        <f aca="false">IF(Inventory!F33="","",Inventory!A33)</f>
        <v/>
      </c>
      <c r="B33" s="16" t="str">
        <f aca="false">IF(Inventory!F33="","",Inventory!F33)</f>
        <v/>
      </c>
      <c r="C33" s="11" t="str">
        <f aca="true">IF(Inventory!F33="","",Inventory!F33-TODAY())</f>
        <v/>
      </c>
      <c r="D33" s="6" t="str">
        <f aca="false">IF(Inventory!F33="","",Inventory!D33)</f>
        <v/>
      </c>
      <c r="E33" s="12" t="str">
        <f aca="false">IF(Inventory!F33="","",Inventory!J33)</f>
        <v/>
      </c>
    </row>
    <row r="34" customFormat="false" ht="15" hidden="false" customHeight="false" outlineLevel="0" collapsed="false">
      <c r="A34" s="12" t="str">
        <f aca="false">IF(Inventory!F34="","",Inventory!A34)</f>
        <v/>
      </c>
      <c r="B34" s="16" t="str">
        <f aca="false">IF(Inventory!F34="","",Inventory!F34)</f>
        <v/>
      </c>
      <c r="C34" s="11" t="str">
        <f aca="true">IF(Inventory!F34="","",Inventory!F34-TODAY())</f>
        <v/>
      </c>
      <c r="D34" s="6" t="str">
        <f aca="false">IF(Inventory!F34="","",Inventory!D34)</f>
        <v/>
      </c>
      <c r="E34" s="12" t="str">
        <f aca="false">IF(Inventory!F34="","",Inventory!J34)</f>
        <v/>
      </c>
    </row>
  </sheetData>
  <mergeCells count="2">
    <mergeCell ref="A1:E1"/>
    <mergeCell ref="A2:E2"/>
  </mergeCells>
  <conditionalFormatting sqref="C5:C34">
    <cfRule type="expression" priority="2" aboveAverage="0" equalAverage="0" bottom="0" percent="0" rank="0" text="" dxfId="0">
      <formula>AND(ISNUMBER(C5),C5&lt;=30,C5&gt;=0)</formula>
    </cfRule>
    <cfRule type="expression" priority="3" aboveAverage="0" equalAverage="0" bottom="0" percent="0" rank="0" text="" dxfId="1">
      <formula>AND(ISNUMBER(C5),C5&lt;=60,C5&gt;30)</formula>
    </cfRule>
    <cfRule type="expression" priority="4" aboveAverage="0" equalAverage="0" bottom="0" percent="0" rank="0" text="" dxfId="2">
      <formula>AND(ISNUMBER(C5),C5&gt;60)</formula>
    </cfRule>
  </conditionalFormatting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7" t="s">
        <v>26</v>
      </c>
    </row>
    <row r="3" customFormat="false" ht="15" hidden="false" customHeight="false" outlineLevel="0" collapsed="false">
      <c r="A3" s="18" t="s">
        <v>27</v>
      </c>
    </row>
    <row r="5" customFormat="false" ht="15" hidden="false" customHeight="false" outlineLevel="0" collapsed="false">
      <c r="A5" s="19" t="s">
        <v>28</v>
      </c>
    </row>
    <row r="6" customFormat="false" ht="23.85" hidden="false" customHeight="false" outlineLevel="0" collapsed="false">
      <c r="A6" s="19" t="s">
        <v>29</v>
      </c>
    </row>
    <row r="7" customFormat="false" ht="15" hidden="false" customHeight="false" outlineLevel="0" collapsed="false">
      <c r="A7" s="19" t="s">
        <v>30</v>
      </c>
    </row>
    <row r="8" customFormat="false" ht="23.85" hidden="false" customHeight="false" outlineLevel="0" collapsed="false">
      <c r="A8" s="19" t="s">
        <v>31</v>
      </c>
    </row>
    <row r="9" customFormat="false" ht="23.85" hidden="false" customHeight="false" outlineLevel="0" collapsed="false">
      <c r="A9" s="19" t="s">
        <v>32</v>
      </c>
    </row>
    <row r="10" customFormat="false" ht="23.85" hidden="false" customHeight="false" outlineLevel="0" collapsed="false">
      <c r="A10" s="19" t="s">
        <v>33</v>
      </c>
    </row>
    <row r="12" customFormat="false" ht="15" hidden="false" customHeight="false" outlineLevel="0" collapsed="false">
      <c r="A12" s="18" t="s">
        <v>34</v>
      </c>
    </row>
    <row r="14" customFormat="false" ht="23.85" hidden="false" customHeight="false" outlineLevel="0" collapsed="false">
      <c r="A14" s="19" t="s">
        <v>35</v>
      </c>
    </row>
    <row r="15" customFormat="false" ht="23.85" hidden="false" customHeight="false" outlineLevel="0" collapsed="false">
      <c r="A15" s="19" t="s">
        <v>36</v>
      </c>
    </row>
    <row r="16" customFormat="false" ht="23.85" hidden="false" customHeight="false" outlineLevel="0" collapsed="false">
      <c r="A16" s="19" t="s">
        <v>37</v>
      </c>
    </row>
    <row r="17" customFormat="false" ht="15" hidden="false" customHeight="false" outlineLevel="0" collapsed="false">
      <c r="A17" s="19" t="s">
        <v>38</v>
      </c>
    </row>
    <row r="19" customFormat="false" ht="15" hidden="false" customHeight="false" outlineLevel="0" collapsed="false">
      <c r="A19" s="18" t="s">
        <v>39</v>
      </c>
    </row>
    <row r="21" customFormat="false" ht="75" hidden="false" customHeight="true" outlineLevel="0" collapsed="false">
      <c r="A21" s="19" t="s">
        <v>40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2026-04-15T10:54:04Z</dcterms:created>
  <dc:creator>openpyxl</dc:creator>
  <dc:description/>
  <dc:language>en-GB</dc:language>
  <cp:lastModifiedBy/>
  <dcterms:modified xsi:type="dcterms:W3CDTF">2026-04-15T10:54:04Z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