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perty Analysis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<sst xmlns="http://schemas.openxmlformats.org/spreadsheetml/2006/main" count="50" uniqueCount="50">
  <si>
    <t xml:space="preserve">Rental Property ROI &amp; Cash Flow Calculator</t>
  </si>
  <si>
    <t xml:space="preserve">SpreadsheetTemplates.info — Analyse any deal before you invest</t>
  </si>
  <si>
    <t xml:space="preserve">PURCHASE DETAILS</t>
  </si>
  <si>
    <t xml:space="preserve">Purchase Price</t>
  </si>
  <si>
    <t xml:space="preserve">Down Payment (%)</t>
  </si>
  <si>
    <t xml:space="preserve">Down Payment ($)</t>
  </si>
  <si>
    <t xml:space="preserve">Closing Costs (%)</t>
  </si>
  <si>
    <t xml:space="preserve">Closing Costs ($)</t>
  </si>
  <si>
    <t xml:space="preserve">Renovation / Rehab ($)</t>
  </si>
  <si>
    <t xml:space="preserve">Total Cash Invested</t>
  </si>
  <si>
    <t xml:space="preserve">FINANCING</t>
  </si>
  <si>
    <t xml:space="preserve">Loan Amount</t>
  </si>
  <si>
    <t xml:space="preserve">Interest Rate</t>
  </si>
  <si>
    <t xml:space="preserve">Loan Term (years)</t>
  </si>
  <si>
    <t xml:space="preserve">Monthly Mortgage Payment</t>
  </si>
  <si>
    <t xml:space="preserve">MONTHLY INCOME</t>
  </si>
  <si>
    <t xml:space="preserve">Monthly Rent</t>
  </si>
  <si>
    <t xml:space="preserve">Other Income (laundry, parking, etc.)</t>
  </si>
  <si>
    <t xml:space="preserve">Gross Monthly Income</t>
  </si>
  <si>
    <t xml:space="preserve">MONTHLY EXPENSES</t>
  </si>
  <si>
    <t xml:space="preserve">Property Tax</t>
  </si>
  <si>
    <t xml:space="preserve">Insurance</t>
  </si>
  <si>
    <t xml:space="preserve">Property Management (%)</t>
  </si>
  <si>
    <t xml:space="preserve">Maintenance Reserve (%)</t>
  </si>
  <si>
    <t xml:space="preserve">Vacancy Allowance (%)</t>
  </si>
  <si>
    <t xml:space="preserve">Utilities (if landlord-paid)</t>
  </si>
  <si>
    <t xml:space="preserve">HOA / Condo Fees</t>
  </si>
  <si>
    <t xml:space="preserve">Other Expenses</t>
  </si>
  <si>
    <t xml:space="preserve">Total Monthly Expenses</t>
  </si>
  <si>
    <t xml:space="preserve">RETURN ANALYSIS</t>
  </si>
  <si>
    <t xml:space="preserve">Net Operating Income (monthly)</t>
  </si>
  <si>
    <t xml:space="preserve">Net Operating Income (annual)</t>
  </si>
  <si>
    <t xml:space="preserve">Monthly Cash Flow (after mortgage)</t>
  </si>
  <si>
    <t xml:space="preserve">Annual Cash Flow</t>
  </si>
  <si>
    <t xml:space="preserve">Cap Rate</t>
  </si>
  <si>
    <t xml:space="preserve">Cash-on-Cash Return</t>
  </si>
  <si>
    <t xml:space="preserve">Gross Rent Multiplier</t>
  </si>
  <si>
    <t xml:space="preserve">Rental Property ROI Calculator — Instructions</t>
  </si>
  <si>
    <t xml:space="preserve">HOW TO USE</t>
  </si>
  <si>
    <t xml:space="preserve">1. Enter the purchase price, down payment percentage, closing costs, and renovation budget.</t>
  </si>
  <si>
    <t xml:space="preserve">2. Enter financing terms: interest rate and loan term.</t>
  </si>
  <si>
    <t xml:space="preserve">3. Enter expected monthly rent and any other income.</t>
  </si>
  <si>
    <t xml:space="preserve">4. Enter monthly expenses. Use percentages for management (8-12%), maintenance (5-10%), vacancy (5-8%).</t>
  </si>
  <si>
    <t xml:space="preserve">5. Review the Return Analysis section for NOI, cash flow, cap rate, and cash-on-cash return.</t>
  </si>
  <si>
    <t xml:space="preserve">KEY METRICS</t>
  </si>
  <si>
    <t xml:space="preserve">• Cap Rate: NOI / Purchase Price. Higher = better return on the property itself.</t>
  </si>
  <si>
    <t xml:space="preserve">• Cash-on-Cash Return: Annual Cash Flow / Total Cash Invested. Your return on the money you put in.</t>
  </si>
  <si>
    <t xml:space="preserve">• Gross Rent Multiplier: Purchase Price / Annual Rent. Lower = better value.</t>
  </si>
  <si>
    <t xml:space="preserve">DISCLAIMER</t>
  </si>
  <si>
    <t xml:space="preserve">This calculator is for informational purposes only. It does not constitute financial or investment advice.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</si>
</sst>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"/>
    <numFmt numFmtId="166" formatCode="0.0%"/>
    <numFmt numFmtId="167" formatCode="0.00%"/>
    <numFmt numFmtId="168" formatCode="0"/>
    <numFmt numFmtId="169" formatCode="\$#,##0.00"/>
    <numFmt numFmtId="170" formatCode="0.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C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3" min="2" style="0" width="20"/>
  </cols>
  <sheetData>
    <row r="1" customFormat="false" ht="19.7" hidden="false" customHeight="fals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4" customFormat="false" ht="15" hidden="false" customHeight="false" outlineLevel="0" collapsed="false">
      <c r="A4" s="3" t="s">
        <v>2</v>
      </c>
      <c r="B4" s="3"/>
      <c r="C4" s="3"/>
    </row>
    <row r="5" customFormat="false" ht="15" hidden="false" customHeight="false" outlineLevel="0" collapsed="false">
      <c r="A5" s="4" t="s">
        <v>3</v>
      </c>
      <c r="B5" s="5"/>
    </row>
    <row r="6" customFormat="false" ht="15" hidden="false" customHeight="false" outlineLevel="0" collapsed="false">
      <c r="A6" s="4" t="s">
        <v>4</v>
      </c>
      <c r="B6" s="6"/>
    </row>
    <row r="7" customFormat="false" ht="15" hidden="false" customHeight="false" outlineLevel="0" collapsed="false">
      <c r="A7" s="4" t="s">
        <v>5</v>
      </c>
      <c r="B7" s="7" t="n">
        <f aca="false">B5*B6</f>
        <v>0</v>
      </c>
    </row>
    <row r="8" customFormat="false" ht="15" hidden="false" customHeight="false" outlineLevel="0" collapsed="false">
      <c r="A8" s="4" t="s">
        <v>6</v>
      </c>
      <c r="B8" s="6"/>
    </row>
    <row r="9" customFormat="false" ht="15" hidden="false" customHeight="false" outlineLevel="0" collapsed="false">
      <c r="A9" s="4" t="s">
        <v>7</v>
      </c>
      <c r="B9" s="7" t="n">
        <f aca="false">B5*B8</f>
        <v>0</v>
      </c>
    </row>
    <row r="10" customFormat="false" ht="15" hidden="false" customHeight="false" outlineLevel="0" collapsed="false">
      <c r="A10" s="4" t="s">
        <v>8</v>
      </c>
      <c r="B10" s="5"/>
    </row>
    <row r="11" customFormat="false" ht="17.35" hidden="false" customHeight="false" outlineLevel="0" collapsed="false">
      <c r="A11" s="4" t="s">
        <v>9</v>
      </c>
      <c r="B11" s="8" t="n">
        <f aca="false">B7+B9+B10</f>
        <v>0</v>
      </c>
    </row>
    <row r="13" customFormat="false" ht="15" hidden="false" customHeight="false" outlineLevel="0" collapsed="false">
      <c r="A13" s="3" t="s">
        <v>10</v>
      </c>
      <c r="B13" s="3"/>
      <c r="C13" s="3"/>
    </row>
    <row r="14" customFormat="false" ht="15" hidden="false" customHeight="false" outlineLevel="0" collapsed="false">
      <c r="A14" s="4" t="s">
        <v>11</v>
      </c>
      <c r="B14" s="7" t="n">
        <f aca="false">B5-B7</f>
        <v>0</v>
      </c>
    </row>
    <row r="15" customFormat="false" ht="15" hidden="false" customHeight="false" outlineLevel="0" collapsed="false">
      <c r="A15" s="4" t="s">
        <v>12</v>
      </c>
      <c r="B15" s="9"/>
    </row>
    <row r="16" customFormat="false" ht="15" hidden="false" customHeight="false" outlineLevel="0" collapsed="false">
      <c r="A16" s="4" t="s">
        <v>13</v>
      </c>
      <c r="B16" s="10"/>
    </row>
    <row r="17" customFormat="false" ht="15" hidden="false" customHeight="false" outlineLevel="0" collapsed="false">
      <c r="A17" s="4" t="s">
        <v>14</v>
      </c>
      <c r="B17" s="11" t="n">
        <f aca="false">IF(B15=0,0,-PMT(B15/12,B16*12,B14))</f>
        <v>0</v>
      </c>
    </row>
    <row r="19" customFormat="false" ht="15" hidden="false" customHeight="false" outlineLevel="0" collapsed="false">
      <c r="A19" s="3" t="s">
        <v>15</v>
      </c>
      <c r="B19" s="3"/>
      <c r="C19" s="3"/>
    </row>
    <row r="20" customFormat="false" ht="15" hidden="false" customHeight="false" outlineLevel="0" collapsed="false">
      <c r="A20" s="4" t="s">
        <v>16</v>
      </c>
      <c r="B20" s="5"/>
    </row>
    <row r="21" customFormat="false" ht="15" hidden="false" customHeight="false" outlineLevel="0" collapsed="false">
      <c r="A21" s="4" t="s">
        <v>17</v>
      </c>
      <c r="B21" s="5"/>
    </row>
    <row r="22" customFormat="false" ht="15" hidden="false" customHeight="false" outlineLevel="0" collapsed="false">
      <c r="A22" s="4" t="s">
        <v>18</v>
      </c>
      <c r="B22" s="12" t="n">
        <f aca="false">B20+B21</f>
        <v>0</v>
      </c>
    </row>
    <row r="24" customFormat="false" ht="15" hidden="false" customHeight="false" outlineLevel="0" collapsed="false">
      <c r="A24" s="3" t="s">
        <v>19</v>
      </c>
      <c r="B24" s="3"/>
      <c r="C24" s="3"/>
    </row>
    <row r="25" customFormat="false" ht="15" hidden="false" customHeight="false" outlineLevel="0" collapsed="false">
      <c r="A25" s="4" t="s">
        <v>20</v>
      </c>
      <c r="B25" s="13"/>
    </row>
    <row r="26" customFormat="false" ht="15" hidden="false" customHeight="false" outlineLevel="0" collapsed="false">
      <c r="A26" s="4" t="s">
        <v>21</v>
      </c>
      <c r="B26" s="13"/>
    </row>
    <row r="27" customFormat="false" ht="15" hidden="false" customHeight="false" outlineLevel="0" collapsed="false">
      <c r="A27" s="4" t="s">
        <v>22</v>
      </c>
      <c r="B27" s="6"/>
    </row>
    <row r="28" customFormat="false" ht="15" hidden="false" customHeight="false" outlineLevel="0" collapsed="false">
      <c r="A28" s="4" t="s">
        <v>23</v>
      </c>
      <c r="B28" s="6"/>
    </row>
    <row r="29" customFormat="false" ht="15" hidden="false" customHeight="false" outlineLevel="0" collapsed="false">
      <c r="A29" s="4" t="s">
        <v>24</v>
      </c>
      <c r="B29" s="6"/>
    </row>
    <row r="30" customFormat="false" ht="15" hidden="false" customHeight="false" outlineLevel="0" collapsed="false">
      <c r="A30" s="4" t="s">
        <v>25</v>
      </c>
      <c r="B30" s="13"/>
    </row>
    <row r="31" customFormat="false" ht="15" hidden="false" customHeight="false" outlineLevel="0" collapsed="false">
      <c r="A31" s="4" t="s">
        <v>26</v>
      </c>
      <c r="B31" s="13"/>
    </row>
    <row r="32" customFormat="false" ht="15" hidden="false" customHeight="false" outlineLevel="0" collapsed="false">
      <c r="A32" s="4" t="s">
        <v>27</v>
      </c>
      <c r="B32" s="13"/>
    </row>
    <row r="33" customFormat="false" ht="15" hidden="false" customHeight="false" outlineLevel="0" collapsed="false">
      <c r="A33" s="14" t="s">
        <v>28</v>
      </c>
      <c r="B33" s="15" t="n">
        <f aca="false">B25+B26+(B27*B22)+(B28*B22)+(B29*B22)+B30+B31+B32</f>
        <v>0</v>
      </c>
    </row>
    <row r="35" customFormat="false" ht="15" hidden="false" customHeight="false" outlineLevel="0" collapsed="false">
      <c r="A35" s="3" t="s">
        <v>29</v>
      </c>
      <c r="B35" s="3"/>
      <c r="C35" s="3"/>
    </row>
    <row r="36" customFormat="false" ht="15" hidden="false" customHeight="false" outlineLevel="0" collapsed="false">
      <c r="A36" s="4" t="s">
        <v>30</v>
      </c>
      <c r="B36" s="11" t="n">
        <f aca="false">B22-B33</f>
        <v>0</v>
      </c>
    </row>
    <row r="37" customFormat="false" ht="15" hidden="false" customHeight="false" outlineLevel="0" collapsed="false">
      <c r="A37" s="4" t="s">
        <v>31</v>
      </c>
      <c r="B37" s="7" t="n">
        <f aca="false">B36*12</f>
        <v>0</v>
      </c>
    </row>
    <row r="38" customFormat="false" ht="17.35" hidden="false" customHeight="false" outlineLevel="0" collapsed="false">
      <c r="A38" s="4" t="s">
        <v>32</v>
      </c>
      <c r="B38" s="16" t="n">
        <f aca="false">B36-B17</f>
        <v>0</v>
      </c>
    </row>
    <row r="39" customFormat="false" ht="17.35" hidden="false" customHeight="false" outlineLevel="0" collapsed="false">
      <c r="A39" s="4" t="s">
        <v>33</v>
      </c>
      <c r="B39" s="8" t="n">
        <f aca="false">B38*12</f>
        <v>0</v>
      </c>
    </row>
    <row r="40" customFormat="false" ht="15" hidden="false" customHeight="false" outlineLevel="0" collapsed="false">
      <c r="A40" s="4" t="s">
        <v>34</v>
      </c>
      <c r="B40" s="17" t="n">
        <f aca="false">IF(B5=0,0,B37/B5)</f>
        <v>0</v>
      </c>
    </row>
    <row r="41" customFormat="false" ht="17.35" hidden="false" customHeight="false" outlineLevel="0" collapsed="false">
      <c r="A41" s="4" t="s">
        <v>35</v>
      </c>
      <c r="B41" s="18" t="n">
        <f aca="false">IF(B11=0,0,B39/B11)</f>
        <v>0</v>
      </c>
    </row>
    <row r="42" customFormat="false" ht="15" hidden="false" customHeight="false" outlineLevel="0" collapsed="false">
      <c r="A42" s="4" t="s">
        <v>36</v>
      </c>
      <c r="B42" s="19" t="n">
        <f aca="false">IF(B22=0,0,B5/(B22*12))</f>
        <v>0</v>
      </c>
    </row>
  </sheetData>
  <mergeCells count="7">
    <mergeCell ref="A1:C1"/>
    <mergeCell ref="A2:C2"/>
    <mergeCell ref="A4:C4"/>
    <mergeCell ref="A13:C13"/>
    <mergeCell ref="A19:C19"/>
    <mergeCell ref="A24:C24"/>
    <mergeCell ref="A35:C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20" t="s">
        <v>37</v>
      </c>
    </row>
    <row r="3" customFormat="false" ht="15" hidden="false" customHeight="false" outlineLevel="0" collapsed="false">
      <c r="A3" s="21" t="s">
        <v>38</v>
      </c>
    </row>
    <row r="4" customFormat="false" ht="15" hidden="false" customHeight="false" outlineLevel="0" collapsed="false">
      <c r="A4" s="22"/>
    </row>
    <row r="5" customFormat="false" ht="15" hidden="false" customHeight="false" outlineLevel="0" collapsed="false">
      <c r="A5" s="22" t="s">
        <v>39</v>
      </c>
    </row>
    <row r="6" customFormat="false" ht="15" hidden="false" customHeight="false" outlineLevel="0" collapsed="false">
      <c r="A6" s="22" t="s">
        <v>40</v>
      </c>
    </row>
    <row r="7" customFormat="false" ht="15" hidden="false" customHeight="false" outlineLevel="0" collapsed="false">
      <c r="A7" s="22" t="s">
        <v>41</v>
      </c>
    </row>
    <row r="8" customFormat="false" ht="15" hidden="false" customHeight="false" outlineLevel="0" collapsed="false">
      <c r="A8" s="22" t="s">
        <v>42</v>
      </c>
    </row>
    <row r="9" customFormat="false" ht="15" hidden="false" customHeight="false" outlineLevel="0" collapsed="false">
      <c r="A9" s="22" t="s">
        <v>43</v>
      </c>
    </row>
    <row r="10" customFormat="false" ht="15" hidden="false" customHeight="false" outlineLevel="0" collapsed="false">
      <c r="A10" s="22"/>
    </row>
    <row r="11" customFormat="false" ht="15" hidden="false" customHeight="false" outlineLevel="0" collapsed="false">
      <c r="A11" s="21" t="s">
        <v>44</v>
      </c>
    </row>
    <row r="12" customFormat="false" ht="15" hidden="false" customHeight="false" outlineLevel="0" collapsed="false">
      <c r="A12" s="22"/>
    </row>
    <row r="13" customFormat="false" ht="15" hidden="false" customHeight="false" outlineLevel="0" collapsed="false">
      <c r="A13" s="22" t="s">
        <v>45</v>
      </c>
    </row>
    <row r="14" customFormat="false" ht="15" hidden="false" customHeight="false" outlineLevel="0" collapsed="false">
      <c r="A14" s="22" t="s">
        <v>46</v>
      </c>
    </row>
    <row r="15" customFormat="false" ht="15" hidden="false" customHeight="false" outlineLevel="0" collapsed="false">
      <c r="A15" s="22" t="s">
        <v>47</v>
      </c>
    </row>
    <row r="16" customFormat="false" ht="15" hidden="false" customHeight="false" outlineLevel="0" collapsed="false">
      <c r="A16" s="22"/>
    </row>
    <row r="17" customFormat="false" ht="15" hidden="false" customHeight="false" outlineLevel="0" collapsed="false">
      <c r="A17" s="21" t="s">
        <v>48</v>
      </c>
    </row>
    <row r="18" customFormat="false" ht="15" hidden="false" customHeight="false" outlineLevel="0" collapsed="false">
      <c r="A18" s="22"/>
    </row>
    <row r="19" customFormat="false" ht="15" hidden="false" customHeight="false" outlineLevel="0" collapsed="false">
      <c r="A19" s="22" t="s">
        <v>49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2026-04-14T15:37:15Z</dcterms:created>
  <dc:creator>openpyxl</dc:creator>
  <dc:description/>
  <dc:language>en-US</dc:language>
  <cp:lastModifiedBy/>
  <dcterms:modified xsi:type="dcterms:W3CDTF">2026-04-14T15:37:15Z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