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Invoice" sheetId="1" state="visible" r:id="rId3"/>
    <sheet name="Invoice Tracker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<sst xmlns="http://schemas.openxmlformats.org/spreadsheetml/2006/main" count="75" uniqueCount="71">
  <si>
    <t xml:space="preserve">INVOICE</t>
  </si>
  <si>
    <t xml:space="preserve">Professional invoice template</t>
  </si>
  <si>
    <t xml:space="preserve">FROM</t>
  </si>
  <si>
    <t xml:space="preserve">Business Name</t>
  </si>
  <si>
    <t xml:space="preserve">Address Line 1</t>
  </si>
  <si>
    <t xml:space="preserve">City, State ZIP</t>
  </si>
  <si>
    <t xml:space="preserve">Phone</t>
  </si>
  <si>
    <t xml:space="preserve">Email</t>
  </si>
  <si>
    <t xml:space="preserve">Tax ID (if applicable)</t>
  </si>
  <si>
    <t xml:space="preserve">BILL TO</t>
  </si>
  <si>
    <t xml:space="preserve">Client Name</t>
  </si>
  <si>
    <t xml:space="preserve">Contact Name</t>
  </si>
  <si>
    <t xml:space="preserve">Address</t>
  </si>
  <si>
    <t xml:space="preserve">INVOICE DETAILS</t>
  </si>
  <si>
    <t xml:space="preserve">Invoice #</t>
  </si>
  <si>
    <t xml:space="preserve">Invoice Date</t>
  </si>
  <si>
    <t xml:space="preserve">Due Date</t>
  </si>
  <si>
    <t xml:space="preserve">Payment Terms</t>
  </si>
  <si>
    <t xml:space="preserve">LINE ITEMS</t>
  </si>
  <si>
    <t xml:space="preserve">#</t>
  </si>
  <si>
    <t xml:space="preserve">Description</t>
  </si>
  <si>
    <t xml:space="preserve">Qty / Hours</t>
  </si>
  <si>
    <t xml:space="preserve">Rate ($)</t>
  </si>
  <si>
    <t xml:space="preserve">Amount ($)</t>
  </si>
  <si>
    <t xml:space="preserve">Subtotal</t>
  </si>
  <si>
    <t xml:space="preserve">Tax Rate (%)</t>
  </si>
  <si>
    <t xml:space="preserve">Tax ($)</t>
  </si>
  <si>
    <t xml:space="preserve">TOTAL DUE</t>
  </si>
  <si>
    <t xml:space="preserve">PAYMENT INSTRUCTIONS</t>
  </si>
  <si>
    <t xml:space="preserve">Bank Name</t>
  </si>
  <si>
    <t xml:space="preserve">Account Holder</t>
  </si>
  <si>
    <t xml:space="preserve">Routing #</t>
  </si>
  <si>
    <t xml:space="preserve">Account #</t>
  </si>
  <si>
    <t xml:space="preserve">PayPal / Venmo</t>
  </si>
  <si>
    <t xml:space="preserve">Other Methods</t>
  </si>
  <si>
    <t xml:space="preserve">Late Payment Policy</t>
  </si>
  <si>
    <t xml:space="preserve">Invoice Tracker</t>
  </si>
  <si>
    <t xml:space="preserve">Track sent / paid / overdue across all invoices</t>
  </si>
  <si>
    <t xml:space="preserve">Client</t>
  </si>
  <si>
    <t xml:space="preserve">Date Sent</t>
  </si>
  <si>
    <t xml:space="preserve">Status</t>
  </si>
  <si>
    <t xml:space="preserve">Date Paid</t>
  </si>
  <si>
    <t xml:space="preserve">Days Outstanding</t>
  </si>
  <si>
    <t xml:space="preserve">SUMMARY</t>
  </si>
  <si>
    <t xml:space="preserve">Total Invoiced</t>
  </si>
  <si>
    <t xml:space="preserve">Total Paid</t>
  </si>
  <si>
    <t xml:space="preserve">Total Outstanding (not Paid)</t>
  </si>
  <si>
    <t xml:space="preserve">Total Overdue</t>
  </si>
  <si>
    <t xml:space="preserve">AGING (unpaid invoices by age)</t>
  </si>
  <si>
    <t xml:space="preserve">Current (&lt; 30)</t>
  </si>
  <si>
    <t xml:space="preserve">31-60 Days</t>
  </si>
  <si>
    <t xml:space="preserve">61-90 Days</t>
  </si>
  <si>
    <t xml:space="preserve">90+ Days</t>
  </si>
  <si>
    <t xml:space="preserve">Freelancer Invoice Template — Instructions</t>
  </si>
  <si>
    <t xml:space="preserve">HOW TO USE THIS SPREADSHEET</t>
  </si>
  <si>
    <t xml:space="preserve">1. On the Invoice tab, fill in your FROM and BILL TO sections.</t>
  </si>
  <si>
    <t xml:space="preserve">2. Enter Invoice #, Date, Due Date, and Payment Terms.</t>
  </si>
  <si>
    <t xml:space="preserve">3. Add one line item per service with quantity/hours, rate, and amount (auto-calculates).</t>
  </si>
  <si>
    <t xml:space="preserve">4. Set your Tax Rate (%) if applicable — tax amount auto-calculates.</t>
  </si>
  <si>
    <t xml:space="preserve">5. Fill in Payment Instructions (bank, PayPal, etc.) and Late Payment Policy.</t>
  </si>
  <si>
    <t xml:space="preserve">6. Duplicate the Invoice tab (or save as PDF) for each new invoice.</t>
  </si>
  <si>
    <t xml:space="preserve">7. On the Invoice Tracker tab, log every invoice issued. Update Status and Date Paid as payments come in.</t>
  </si>
  <si>
    <t xml:space="preserve">8. Days Outstanding, Summary totals, and Aging buckets update automatically.</t>
  </si>
  <si>
    <t xml:space="preserve">IMPORTANT NOTES</t>
  </si>
  <si>
    <t xml:space="preserve">• Net 30 is standard; Net 14 or 'due upon receipt' speeds cash flow.</t>
  </si>
  <si>
    <t xml:space="preserve">• Late-payment policies are enforceable only if stated on the invoice IN ADVANCE — include a specific fee or interest rate.</t>
  </si>
  <si>
    <t xml:space="preserve">• Invoices are legal documents. Keep copies for tax audit (IRS recommends 7 years).</t>
  </si>
  <si>
    <t xml:space="preserve">• Use unique, sequential invoice numbers (INV-2026-001, -002…) so tracking is clean.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</si>
  <si>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</si>
  <si>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</si>
  <si>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small-business / tax advice. Needs vary by individual. Consult a qualified CPA or bookkeeper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</si>
</sst>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\-dd"/>
    <numFmt numFmtId="166" formatCode="0.00"/>
    <numFmt numFmtId="167" formatCode="\$#,##0.00"/>
    <numFmt numFmtId="168" formatCode="0.0%"/>
    <numFmt numFmtId="169" formatCode="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  <fill>
      <patternFill patternType="solid">
        <fgColor rgb="FF2E6B9E"/>
        <bgColor rgb="FF6666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0"/>
    <col collapsed="false" customWidth="true" hidden="false" outlineLevel="0" max="6" min="3" style="0" width="14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19.5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15" hidden="false" customHeight="false" outlineLevel="0" collapsed="false">
      <c r="A5" s="4" t="s">
        <v>3</v>
      </c>
      <c r="B5" s="5"/>
    </row>
    <row r="6" customFormat="false" ht="15" hidden="false" customHeight="false" outlineLevel="0" collapsed="false">
      <c r="A6" s="4" t="s">
        <v>4</v>
      </c>
      <c r="B6" s="5"/>
    </row>
    <row r="7" customFormat="false" ht="15" hidden="false" customHeight="false" outlineLevel="0" collapsed="false">
      <c r="A7" s="4" t="s">
        <v>5</v>
      </c>
      <c r="B7" s="5"/>
    </row>
    <row r="8" customFormat="false" ht="15" hidden="false" customHeight="false" outlineLevel="0" collapsed="false">
      <c r="A8" s="4" t="s">
        <v>6</v>
      </c>
      <c r="B8" s="5"/>
    </row>
    <row r="9" customFormat="false" ht="15" hidden="false" customHeight="false" outlineLevel="0" collapsed="false">
      <c r="A9" s="4" t="s">
        <v>7</v>
      </c>
      <c r="B9" s="5"/>
    </row>
    <row r="10" customFormat="false" ht="15" hidden="false" customHeight="false" outlineLevel="0" collapsed="false">
      <c r="A10" s="4" t="s">
        <v>8</v>
      </c>
      <c r="B10" s="5"/>
    </row>
    <row r="12" customFormat="false" ht="19.5" hidden="false" customHeight="true" outlineLevel="0" collapsed="false">
      <c r="A12" s="3" t="s">
        <v>9</v>
      </c>
      <c r="B12" s="3"/>
      <c r="C12" s="3"/>
      <c r="D12" s="3"/>
      <c r="E12" s="3"/>
      <c r="F12" s="3"/>
    </row>
    <row r="13" customFormat="false" ht="15" hidden="false" customHeight="false" outlineLevel="0" collapsed="false">
      <c r="A13" s="4" t="s">
        <v>10</v>
      </c>
      <c r="B13" s="5"/>
    </row>
    <row r="14" customFormat="false" ht="15" hidden="false" customHeight="false" outlineLevel="0" collapsed="false">
      <c r="A14" s="4" t="s">
        <v>11</v>
      </c>
      <c r="B14" s="5"/>
    </row>
    <row r="15" customFormat="false" ht="15" hidden="false" customHeight="false" outlineLevel="0" collapsed="false">
      <c r="A15" s="4" t="s">
        <v>12</v>
      </c>
      <c r="B15" s="5"/>
    </row>
    <row r="16" customFormat="false" ht="15" hidden="false" customHeight="false" outlineLevel="0" collapsed="false">
      <c r="A16" s="4" t="s">
        <v>7</v>
      </c>
      <c r="B16" s="5"/>
    </row>
    <row r="18" customFormat="false" ht="19.5" hidden="false" customHeight="true" outlineLevel="0" collapsed="false">
      <c r="A18" s="3" t="s">
        <v>13</v>
      </c>
      <c r="B18" s="3"/>
      <c r="C18" s="3"/>
      <c r="D18" s="3"/>
      <c r="E18" s="3"/>
      <c r="F18" s="3"/>
    </row>
    <row r="19" customFormat="false" ht="15" hidden="false" customHeight="false" outlineLevel="0" collapsed="false">
      <c r="A19" s="4" t="s">
        <v>14</v>
      </c>
      <c r="B19" s="5"/>
    </row>
    <row r="20" customFormat="false" ht="15" hidden="false" customHeight="false" outlineLevel="0" collapsed="false">
      <c r="A20" s="4" t="s">
        <v>15</v>
      </c>
      <c r="B20" s="6"/>
    </row>
    <row r="21" customFormat="false" ht="15" hidden="false" customHeight="false" outlineLevel="0" collapsed="false">
      <c r="A21" s="4" t="s">
        <v>16</v>
      </c>
      <c r="B21" s="6"/>
    </row>
    <row r="22" customFormat="false" ht="15" hidden="false" customHeight="false" outlineLevel="0" collapsed="false">
      <c r="A22" s="4" t="s">
        <v>17</v>
      </c>
      <c r="B22" s="5"/>
    </row>
    <row r="24" customFormat="false" ht="19.5" hidden="false" customHeight="true" outlineLevel="0" collapsed="false">
      <c r="A24" s="3" t="s">
        <v>18</v>
      </c>
      <c r="B24" s="3"/>
      <c r="C24" s="3"/>
      <c r="D24" s="3"/>
      <c r="E24" s="3"/>
      <c r="F24" s="3"/>
    </row>
    <row r="25" customFormat="false" ht="21.75" hidden="false" customHeight="true" outlineLevel="0" collapsed="false">
      <c r="A25" s="7" t="s">
        <v>19</v>
      </c>
      <c r="B25" s="7" t="s">
        <v>20</v>
      </c>
      <c r="C25" s="7" t="s">
        <v>21</v>
      </c>
      <c r="D25" s="7" t="s">
        <v>22</v>
      </c>
      <c r="E25" s="7" t="s">
        <v>23</v>
      </c>
      <c r="F25" s="7"/>
    </row>
    <row r="26" customFormat="false" ht="15" hidden="false" customHeight="false" outlineLevel="0" collapsed="false">
      <c r="A26" s="8" t="n">
        <v>1</v>
      </c>
      <c r="B26" s="5"/>
      <c r="C26" s="9"/>
      <c r="D26" s="10"/>
      <c r="E26" s="11" t="n">
        <f aca="false">IFERROR(C26*D26,"")</f>
        <v>0</v>
      </c>
    </row>
    <row r="27" customFormat="false" ht="15" hidden="false" customHeight="false" outlineLevel="0" collapsed="false">
      <c r="A27" s="8" t="n">
        <v>2</v>
      </c>
      <c r="B27" s="5"/>
      <c r="C27" s="9"/>
      <c r="D27" s="10"/>
      <c r="E27" s="11" t="n">
        <f aca="false">IFERROR(C27*D27,"")</f>
        <v>0</v>
      </c>
    </row>
    <row r="28" customFormat="false" ht="15" hidden="false" customHeight="false" outlineLevel="0" collapsed="false">
      <c r="A28" s="8" t="n">
        <v>3</v>
      </c>
      <c r="B28" s="5"/>
      <c r="C28" s="9"/>
      <c r="D28" s="10"/>
      <c r="E28" s="11" t="n">
        <f aca="false">IFERROR(C28*D28,"")</f>
        <v>0</v>
      </c>
    </row>
    <row r="29" customFormat="false" ht="15" hidden="false" customHeight="false" outlineLevel="0" collapsed="false">
      <c r="A29" s="8" t="n">
        <v>4</v>
      </c>
      <c r="B29" s="5"/>
      <c r="C29" s="9"/>
      <c r="D29" s="10"/>
      <c r="E29" s="11" t="n">
        <f aca="false">IFERROR(C29*D29,"")</f>
        <v>0</v>
      </c>
    </row>
    <row r="30" customFormat="false" ht="15" hidden="false" customHeight="false" outlineLevel="0" collapsed="false">
      <c r="A30" s="8" t="n">
        <v>5</v>
      </c>
      <c r="B30" s="5"/>
      <c r="C30" s="9"/>
      <c r="D30" s="10"/>
      <c r="E30" s="11" t="n">
        <f aca="false">IFERROR(C30*D30,"")</f>
        <v>0</v>
      </c>
    </row>
    <row r="31" customFormat="false" ht="15" hidden="false" customHeight="false" outlineLevel="0" collapsed="false">
      <c r="A31" s="8" t="n">
        <v>6</v>
      </c>
      <c r="B31" s="5"/>
      <c r="C31" s="9"/>
      <c r="D31" s="10"/>
      <c r="E31" s="11" t="n">
        <f aca="false">IFERROR(C31*D31,"")</f>
        <v>0</v>
      </c>
    </row>
    <row r="32" customFormat="false" ht="15" hidden="false" customHeight="false" outlineLevel="0" collapsed="false">
      <c r="A32" s="8" t="n">
        <v>7</v>
      </c>
      <c r="B32" s="5"/>
      <c r="C32" s="9"/>
      <c r="D32" s="10"/>
      <c r="E32" s="11" t="n">
        <f aca="false">IFERROR(C32*D32,"")</f>
        <v>0</v>
      </c>
    </row>
    <row r="33" customFormat="false" ht="15" hidden="false" customHeight="false" outlineLevel="0" collapsed="false">
      <c r="A33" s="8" t="n">
        <v>8</v>
      </c>
      <c r="B33" s="5"/>
      <c r="C33" s="9"/>
      <c r="D33" s="10"/>
      <c r="E33" s="11" t="n">
        <f aca="false">IFERROR(C33*D33,"")</f>
        <v>0</v>
      </c>
    </row>
    <row r="34" customFormat="false" ht="15" hidden="false" customHeight="false" outlineLevel="0" collapsed="false">
      <c r="A34" s="8" t="n">
        <v>9</v>
      </c>
      <c r="B34" s="5"/>
      <c r="C34" s="9"/>
      <c r="D34" s="10"/>
      <c r="E34" s="11" t="n">
        <f aca="false">IFERROR(C34*D34,"")</f>
        <v>0</v>
      </c>
    </row>
    <row r="35" customFormat="false" ht="15" hidden="false" customHeight="false" outlineLevel="0" collapsed="false">
      <c r="A35" s="8" t="n">
        <v>10</v>
      </c>
      <c r="B35" s="5"/>
      <c r="C35" s="9"/>
      <c r="D35" s="10"/>
      <c r="E35" s="11" t="n">
        <f aca="false">IFERROR(C35*D35,"")</f>
        <v>0</v>
      </c>
    </row>
    <row r="37" customFormat="false" ht="15" hidden="false" customHeight="false" outlineLevel="0" collapsed="false">
      <c r="D37" s="4" t="s">
        <v>24</v>
      </c>
      <c r="E37" s="11" t="n">
        <f aca="false">SUM(E26:E35)</f>
        <v>0</v>
      </c>
    </row>
    <row r="38" customFormat="false" ht="15" hidden="false" customHeight="false" outlineLevel="0" collapsed="false">
      <c r="D38" s="4" t="s">
        <v>25</v>
      </c>
      <c r="E38" s="12"/>
    </row>
    <row r="39" customFormat="false" ht="15" hidden="false" customHeight="false" outlineLevel="0" collapsed="false">
      <c r="D39" s="4" t="s">
        <v>26</v>
      </c>
      <c r="E39" s="11" t="n">
        <f aca="false">E37*E38</f>
        <v>0</v>
      </c>
    </row>
    <row r="40" customFormat="false" ht="17.35" hidden="false" customHeight="false" outlineLevel="0" collapsed="false">
      <c r="D40" s="13" t="s">
        <v>27</v>
      </c>
      <c r="E40" s="14" t="n">
        <f aca="false">E37+E39</f>
        <v>0</v>
      </c>
    </row>
    <row r="42" customFormat="false" ht="19.5" hidden="false" customHeight="true" outlineLevel="0" collapsed="false">
      <c r="A42" s="3" t="s">
        <v>28</v>
      </c>
      <c r="B42" s="3"/>
      <c r="C42" s="3"/>
      <c r="D42" s="3"/>
      <c r="E42" s="3"/>
      <c r="F42" s="3"/>
    </row>
    <row r="43" customFormat="false" ht="15" hidden="false" customHeight="false" outlineLevel="0" collapsed="false">
      <c r="A43" s="4" t="s">
        <v>29</v>
      </c>
      <c r="B43" s="5"/>
    </row>
    <row r="44" customFormat="false" ht="15" hidden="false" customHeight="false" outlineLevel="0" collapsed="false">
      <c r="A44" s="4" t="s">
        <v>30</v>
      </c>
      <c r="B44" s="5"/>
    </row>
    <row r="45" customFormat="false" ht="15" hidden="false" customHeight="false" outlineLevel="0" collapsed="false">
      <c r="A45" s="4" t="s">
        <v>31</v>
      </c>
      <c r="B45" s="5"/>
    </row>
    <row r="46" customFormat="false" ht="15" hidden="false" customHeight="false" outlineLevel="0" collapsed="false">
      <c r="A46" s="4" t="s">
        <v>32</v>
      </c>
      <c r="B46" s="5"/>
    </row>
    <row r="47" customFormat="false" ht="15" hidden="false" customHeight="false" outlineLevel="0" collapsed="false">
      <c r="A47" s="4" t="s">
        <v>33</v>
      </c>
      <c r="B47" s="5"/>
    </row>
    <row r="48" customFormat="false" ht="15" hidden="false" customHeight="false" outlineLevel="0" collapsed="false">
      <c r="A48" s="4" t="s">
        <v>34</v>
      </c>
      <c r="B48" s="5"/>
    </row>
    <row r="50" customFormat="false" ht="15" hidden="false" customHeight="false" outlineLevel="0" collapsed="false">
      <c r="A50" s="4" t="s">
        <v>35</v>
      </c>
      <c r="B50" s="15"/>
      <c r="C50" s="15"/>
      <c r="D50" s="15"/>
      <c r="E50" s="15"/>
      <c r="F50" s="15"/>
    </row>
  </sheetData>
  <mergeCells count="8">
    <mergeCell ref="A1:F1"/>
    <mergeCell ref="A2:F2"/>
    <mergeCell ref="A4:F4"/>
    <mergeCell ref="A12:F12"/>
    <mergeCell ref="A18:F18"/>
    <mergeCell ref="A24:F24"/>
    <mergeCell ref="A42:F42"/>
    <mergeCell ref="B50:F50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true"/>
  </sheetPr>
  <dimension ref="A1:H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2"/>
    <col collapsed="false" customWidth="true" hidden="false" outlineLevel="0" max="4" min="3" style="0" width="14"/>
    <col collapsed="false" customWidth="true" hidden="false" outlineLevel="0" max="5" min="5" style="0" width="16"/>
    <col collapsed="false" customWidth="true" hidden="false" outlineLevel="0" max="7" min="6" style="0" width="14"/>
    <col collapsed="false" customWidth="true" hidden="false" outlineLevel="0" max="8" min="8" style="0" width="18"/>
  </cols>
  <sheetData>
    <row r="1" customFormat="false" ht="24" hidden="false" customHeight="true" outlineLevel="0" collapsed="false">
      <c r="A1" s="1" t="s">
        <v>36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37</v>
      </c>
      <c r="B2" s="2"/>
      <c r="C2" s="2"/>
      <c r="D2" s="2"/>
      <c r="E2" s="2"/>
      <c r="F2" s="2"/>
      <c r="G2" s="2"/>
      <c r="H2" s="2"/>
    </row>
    <row r="4" customFormat="false" ht="21.75" hidden="false" customHeight="true" outlineLevel="0" collapsed="false">
      <c r="A4" s="7" t="s">
        <v>14</v>
      </c>
      <c r="B4" s="7" t="s">
        <v>38</v>
      </c>
      <c r="C4" s="7" t="s">
        <v>39</v>
      </c>
      <c r="D4" s="7" t="s">
        <v>16</v>
      </c>
      <c r="E4" s="7" t="s">
        <v>23</v>
      </c>
      <c r="F4" s="7" t="s">
        <v>40</v>
      </c>
      <c r="G4" s="7" t="s">
        <v>41</v>
      </c>
      <c r="H4" s="7" t="s">
        <v>42</v>
      </c>
    </row>
    <row r="5" customFormat="false" ht="15" hidden="false" customHeight="false" outlineLevel="0" collapsed="false">
      <c r="A5" s="5"/>
      <c r="B5" s="5"/>
      <c r="C5" s="6"/>
      <c r="D5" s="6"/>
      <c r="E5" s="10"/>
      <c r="F5" s="5"/>
      <c r="G5" s="6"/>
      <c r="H5" s="16" t="str">
        <f aca="true">IFERROR(IF(F5="Paid",G5-C5,IF(ISNUMBER(C5),TODAY()-C5,"")),"")</f>
        <v/>
      </c>
    </row>
    <row r="6" customFormat="false" ht="15" hidden="false" customHeight="false" outlineLevel="0" collapsed="false">
      <c r="A6" s="5"/>
      <c r="B6" s="5"/>
      <c r="C6" s="6"/>
      <c r="D6" s="6"/>
      <c r="E6" s="10"/>
      <c r="F6" s="5"/>
      <c r="G6" s="6"/>
      <c r="H6" s="16" t="str">
        <f aca="true">IFERROR(IF(F6="Paid",G6-C6,IF(ISNUMBER(C6),TODAY()-C6,"")),"")</f>
        <v/>
      </c>
    </row>
    <row r="7" customFormat="false" ht="15" hidden="false" customHeight="false" outlineLevel="0" collapsed="false">
      <c r="A7" s="5"/>
      <c r="B7" s="5"/>
      <c r="C7" s="6"/>
      <c r="D7" s="6"/>
      <c r="E7" s="10"/>
      <c r="F7" s="5"/>
      <c r="G7" s="6"/>
      <c r="H7" s="16" t="str">
        <f aca="true">IFERROR(IF(F7="Paid",G7-C7,IF(ISNUMBER(C7),TODAY()-C7,"")),"")</f>
        <v/>
      </c>
    </row>
    <row r="8" customFormat="false" ht="15" hidden="false" customHeight="false" outlineLevel="0" collapsed="false">
      <c r="A8" s="5"/>
      <c r="B8" s="5"/>
      <c r="C8" s="6"/>
      <c r="D8" s="6"/>
      <c r="E8" s="10"/>
      <c r="F8" s="5"/>
      <c r="G8" s="6"/>
      <c r="H8" s="16" t="str">
        <f aca="true">IFERROR(IF(F8="Paid",G8-C8,IF(ISNUMBER(C8),TODAY()-C8,"")),"")</f>
        <v/>
      </c>
    </row>
    <row r="9" customFormat="false" ht="15" hidden="false" customHeight="false" outlineLevel="0" collapsed="false">
      <c r="A9" s="5"/>
      <c r="B9" s="5"/>
      <c r="C9" s="6"/>
      <c r="D9" s="6"/>
      <c r="E9" s="10"/>
      <c r="F9" s="5"/>
      <c r="G9" s="6"/>
      <c r="H9" s="16" t="str">
        <f aca="true">IFERROR(IF(F9="Paid",G9-C9,IF(ISNUMBER(C9),TODAY()-C9,"")),"")</f>
        <v/>
      </c>
    </row>
    <row r="10" customFormat="false" ht="15" hidden="false" customHeight="false" outlineLevel="0" collapsed="false">
      <c r="A10" s="5"/>
      <c r="B10" s="5"/>
      <c r="C10" s="6"/>
      <c r="D10" s="6"/>
      <c r="E10" s="10"/>
      <c r="F10" s="5"/>
      <c r="G10" s="6"/>
      <c r="H10" s="16" t="str">
        <f aca="true">IFERROR(IF(F10="Paid",G10-C10,IF(ISNUMBER(C10),TODAY()-C10,"")),"")</f>
        <v/>
      </c>
    </row>
    <row r="11" customFormat="false" ht="15" hidden="false" customHeight="false" outlineLevel="0" collapsed="false">
      <c r="A11" s="5"/>
      <c r="B11" s="5"/>
      <c r="C11" s="6"/>
      <c r="D11" s="6"/>
      <c r="E11" s="10"/>
      <c r="F11" s="5"/>
      <c r="G11" s="6"/>
      <c r="H11" s="16" t="str">
        <f aca="true">IFERROR(IF(F11="Paid",G11-C11,IF(ISNUMBER(C11),TODAY()-C11,"")),"")</f>
        <v/>
      </c>
    </row>
    <row r="12" customFormat="false" ht="15" hidden="false" customHeight="false" outlineLevel="0" collapsed="false">
      <c r="A12" s="5"/>
      <c r="B12" s="5"/>
      <c r="C12" s="6"/>
      <c r="D12" s="6"/>
      <c r="E12" s="10"/>
      <c r="F12" s="5"/>
      <c r="G12" s="6"/>
      <c r="H12" s="16" t="str">
        <f aca="true">IFERROR(IF(F12="Paid",G12-C12,IF(ISNUMBER(C12),TODAY()-C12,"")),"")</f>
        <v/>
      </c>
    </row>
    <row r="13" customFormat="false" ht="15" hidden="false" customHeight="false" outlineLevel="0" collapsed="false">
      <c r="A13" s="5"/>
      <c r="B13" s="5"/>
      <c r="C13" s="6"/>
      <c r="D13" s="6"/>
      <c r="E13" s="10"/>
      <c r="F13" s="5"/>
      <c r="G13" s="6"/>
      <c r="H13" s="16" t="str">
        <f aca="true">IFERROR(IF(F13="Paid",G13-C13,IF(ISNUMBER(C13),TODAY()-C13,"")),"")</f>
        <v/>
      </c>
    </row>
    <row r="14" customFormat="false" ht="15" hidden="false" customHeight="false" outlineLevel="0" collapsed="false">
      <c r="A14" s="5"/>
      <c r="B14" s="5"/>
      <c r="C14" s="6"/>
      <c r="D14" s="6"/>
      <c r="E14" s="10"/>
      <c r="F14" s="5"/>
      <c r="G14" s="6"/>
      <c r="H14" s="16" t="str">
        <f aca="true">IFERROR(IF(F14="Paid",G14-C14,IF(ISNUMBER(C14),TODAY()-C14,"")),"")</f>
        <v/>
      </c>
    </row>
    <row r="15" customFormat="false" ht="15" hidden="false" customHeight="false" outlineLevel="0" collapsed="false">
      <c r="A15" s="5"/>
      <c r="B15" s="5"/>
      <c r="C15" s="6"/>
      <c r="D15" s="6"/>
      <c r="E15" s="10"/>
      <c r="F15" s="5"/>
      <c r="G15" s="6"/>
      <c r="H15" s="16" t="str">
        <f aca="true">IFERROR(IF(F15="Paid",G15-C15,IF(ISNUMBER(C15),TODAY()-C15,"")),"")</f>
        <v/>
      </c>
    </row>
    <row r="16" customFormat="false" ht="15" hidden="false" customHeight="false" outlineLevel="0" collapsed="false">
      <c r="A16" s="5"/>
      <c r="B16" s="5"/>
      <c r="C16" s="6"/>
      <c r="D16" s="6"/>
      <c r="E16" s="10"/>
      <c r="F16" s="5"/>
      <c r="G16" s="6"/>
      <c r="H16" s="16" t="str">
        <f aca="true">IFERROR(IF(F16="Paid",G16-C16,IF(ISNUMBER(C16),TODAY()-C16,"")),"")</f>
        <v/>
      </c>
    </row>
    <row r="17" customFormat="false" ht="15" hidden="false" customHeight="false" outlineLevel="0" collapsed="false">
      <c r="A17" s="5"/>
      <c r="B17" s="5"/>
      <c r="C17" s="6"/>
      <c r="D17" s="6"/>
      <c r="E17" s="10"/>
      <c r="F17" s="5"/>
      <c r="G17" s="6"/>
      <c r="H17" s="16" t="str">
        <f aca="true">IFERROR(IF(F17="Paid",G17-C17,IF(ISNUMBER(C17),TODAY()-C17,"")),"")</f>
        <v/>
      </c>
    </row>
    <row r="18" customFormat="false" ht="15" hidden="false" customHeight="false" outlineLevel="0" collapsed="false">
      <c r="A18" s="5"/>
      <c r="B18" s="5"/>
      <c r="C18" s="6"/>
      <c r="D18" s="6"/>
      <c r="E18" s="10"/>
      <c r="F18" s="5"/>
      <c r="G18" s="6"/>
      <c r="H18" s="16" t="str">
        <f aca="true">IFERROR(IF(F18="Paid",G18-C18,IF(ISNUMBER(C18),TODAY()-C18,"")),"")</f>
        <v/>
      </c>
    </row>
    <row r="19" customFormat="false" ht="15" hidden="false" customHeight="false" outlineLevel="0" collapsed="false">
      <c r="A19" s="5"/>
      <c r="B19" s="5"/>
      <c r="C19" s="6"/>
      <c r="D19" s="6"/>
      <c r="E19" s="10"/>
      <c r="F19" s="5"/>
      <c r="G19" s="6"/>
      <c r="H19" s="16" t="str">
        <f aca="true">IFERROR(IF(F19="Paid",G19-C19,IF(ISNUMBER(C19),TODAY()-C19,"")),"")</f>
        <v/>
      </c>
    </row>
    <row r="20" customFormat="false" ht="15" hidden="false" customHeight="false" outlineLevel="0" collapsed="false">
      <c r="A20" s="5"/>
      <c r="B20" s="5"/>
      <c r="C20" s="6"/>
      <c r="D20" s="6"/>
      <c r="E20" s="10"/>
      <c r="F20" s="5"/>
      <c r="G20" s="6"/>
      <c r="H20" s="16" t="str">
        <f aca="true">IFERROR(IF(F20="Paid",G20-C20,IF(ISNUMBER(C20),TODAY()-C20,"")),"")</f>
        <v/>
      </c>
    </row>
    <row r="21" customFormat="false" ht="15" hidden="false" customHeight="false" outlineLevel="0" collapsed="false">
      <c r="A21" s="5"/>
      <c r="B21" s="5"/>
      <c r="C21" s="6"/>
      <c r="D21" s="6"/>
      <c r="E21" s="10"/>
      <c r="F21" s="5"/>
      <c r="G21" s="6"/>
      <c r="H21" s="16" t="str">
        <f aca="true">IFERROR(IF(F21="Paid",G21-C21,IF(ISNUMBER(C21),TODAY()-C21,"")),"")</f>
        <v/>
      </c>
    </row>
    <row r="22" customFormat="false" ht="15" hidden="false" customHeight="false" outlineLevel="0" collapsed="false">
      <c r="A22" s="5"/>
      <c r="B22" s="5"/>
      <c r="C22" s="6"/>
      <c r="D22" s="6"/>
      <c r="E22" s="10"/>
      <c r="F22" s="5"/>
      <c r="G22" s="6"/>
      <c r="H22" s="16" t="str">
        <f aca="true">IFERROR(IF(F22="Paid",G22-C22,IF(ISNUMBER(C22),TODAY()-C22,"")),"")</f>
        <v/>
      </c>
    </row>
    <row r="23" customFormat="false" ht="15" hidden="false" customHeight="false" outlineLevel="0" collapsed="false">
      <c r="A23" s="5"/>
      <c r="B23" s="5"/>
      <c r="C23" s="6"/>
      <c r="D23" s="6"/>
      <c r="E23" s="10"/>
      <c r="F23" s="5"/>
      <c r="G23" s="6"/>
      <c r="H23" s="16" t="str">
        <f aca="true">IFERROR(IF(F23="Paid",G23-C23,IF(ISNUMBER(C23),TODAY()-C23,"")),"")</f>
        <v/>
      </c>
    </row>
    <row r="24" customFormat="false" ht="15" hidden="false" customHeight="false" outlineLevel="0" collapsed="false">
      <c r="A24" s="5"/>
      <c r="B24" s="5"/>
      <c r="C24" s="6"/>
      <c r="D24" s="6"/>
      <c r="E24" s="10"/>
      <c r="F24" s="5"/>
      <c r="G24" s="6"/>
      <c r="H24" s="16" t="str">
        <f aca="true">IFERROR(IF(F24="Paid",G24-C24,IF(ISNUMBER(C24),TODAY()-C24,"")),"")</f>
        <v/>
      </c>
    </row>
    <row r="25" customFormat="false" ht="15" hidden="false" customHeight="false" outlineLevel="0" collapsed="false">
      <c r="A25" s="5"/>
      <c r="B25" s="5"/>
      <c r="C25" s="6"/>
      <c r="D25" s="6"/>
      <c r="E25" s="10"/>
      <c r="F25" s="5"/>
      <c r="G25" s="6"/>
      <c r="H25" s="16" t="str">
        <f aca="true">IFERROR(IF(F25="Paid",G25-C25,IF(ISNUMBER(C25),TODAY()-C25,"")),"")</f>
        <v/>
      </c>
    </row>
    <row r="26" customFormat="false" ht="15" hidden="false" customHeight="false" outlineLevel="0" collapsed="false">
      <c r="A26" s="5"/>
      <c r="B26" s="5"/>
      <c r="C26" s="6"/>
      <c r="D26" s="6"/>
      <c r="E26" s="10"/>
      <c r="F26" s="5"/>
      <c r="G26" s="6"/>
      <c r="H26" s="16" t="str">
        <f aca="true">IFERROR(IF(F26="Paid",G26-C26,IF(ISNUMBER(C26),TODAY()-C26,"")),"")</f>
        <v/>
      </c>
    </row>
    <row r="27" customFormat="false" ht="15" hidden="false" customHeight="false" outlineLevel="0" collapsed="false">
      <c r="A27" s="5"/>
      <c r="B27" s="5"/>
      <c r="C27" s="6"/>
      <c r="D27" s="6"/>
      <c r="E27" s="10"/>
      <c r="F27" s="5"/>
      <c r="G27" s="6"/>
      <c r="H27" s="16" t="str">
        <f aca="true">IFERROR(IF(F27="Paid",G27-C27,IF(ISNUMBER(C27),TODAY()-C27,"")),"")</f>
        <v/>
      </c>
    </row>
    <row r="28" customFormat="false" ht="15" hidden="false" customHeight="false" outlineLevel="0" collapsed="false">
      <c r="A28" s="5"/>
      <c r="B28" s="5"/>
      <c r="C28" s="6"/>
      <c r="D28" s="6"/>
      <c r="E28" s="10"/>
      <c r="F28" s="5"/>
      <c r="G28" s="6"/>
      <c r="H28" s="16" t="str">
        <f aca="true">IFERROR(IF(F28="Paid",G28-C28,IF(ISNUMBER(C28),TODAY()-C28,"")),"")</f>
        <v/>
      </c>
    </row>
    <row r="29" customFormat="false" ht="15" hidden="false" customHeight="false" outlineLevel="0" collapsed="false">
      <c r="A29" s="5"/>
      <c r="B29" s="5"/>
      <c r="C29" s="6"/>
      <c r="D29" s="6"/>
      <c r="E29" s="10"/>
      <c r="F29" s="5"/>
      <c r="G29" s="6"/>
      <c r="H29" s="16" t="str">
        <f aca="true">IFERROR(IF(F29="Paid",G29-C29,IF(ISNUMBER(C29),TODAY()-C29,"")),"")</f>
        <v/>
      </c>
    </row>
    <row r="30" customFormat="false" ht="15" hidden="false" customHeight="false" outlineLevel="0" collapsed="false">
      <c r="A30" s="5"/>
      <c r="B30" s="5"/>
      <c r="C30" s="6"/>
      <c r="D30" s="6"/>
      <c r="E30" s="10"/>
      <c r="F30" s="5"/>
      <c r="G30" s="6"/>
      <c r="H30" s="16" t="str">
        <f aca="true">IFERROR(IF(F30="Paid",G30-C30,IF(ISNUMBER(C30),TODAY()-C30,"")),"")</f>
        <v/>
      </c>
    </row>
    <row r="31" customFormat="false" ht="15" hidden="false" customHeight="false" outlineLevel="0" collapsed="false">
      <c r="A31" s="5"/>
      <c r="B31" s="5"/>
      <c r="C31" s="6"/>
      <c r="D31" s="6"/>
      <c r="E31" s="10"/>
      <c r="F31" s="5"/>
      <c r="G31" s="6"/>
      <c r="H31" s="16" t="str">
        <f aca="true">IFERROR(IF(F31="Paid",G31-C31,IF(ISNUMBER(C31),TODAY()-C31,"")),"")</f>
        <v/>
      </c>
    </row>
    <row r="32" customFormat="false" ht="15" hidden="false" customHeight="false" outlineLevel="0" collapsed="false">
      <c r="A32" s="5"/>
      <c r="B32" s="5"/>
      <c r="C32" s="6"/>
      <c r="D32" s="6"/>
      <c r="E32" s="10"/>
      <c r="F32" s="5"/>
      <c r="G32" s="6"/>
      <c r="H32" s="16" t="str">
        <f aca="true">IFERROR(IF(F32="Paid",G32-C32,IF(ISNUMBER(C32),TODAY()-C32,"")),"")</f>
        <v/>
      </c>
    </row>
    <row r="33" customFormat="false" ht="15" hidden="false" customHeight="false" outlineLevel="0" collapsed="false">
      <c r="A33" s="5"/>
      <c r="B33" s="5"/>
      <c r="C33" s="6"/>
      <c r="D33" s="6"/>
      <c r="E33" s="10"/>
      <c r="F33" s="5"/>
      <c r="G33" s="6"/>
      <c r="H33" s="16" t="str">
        <f aca="true">IFERROR(IF(F33="Paid",G33-C33,IF(ISNUMBER(C33),TODAY()-C33,"")),"")</f>
        <v/>
      </c>
    </row>
    <row r="34" customFormat="false" ht="15" hidden="false" customHeight="false" outlineLevel="0" collapsed="false">
      <c r="A34" s="5"/>
      <c r="B34" s="5"/>
      <c r="C34" s="6"/>
      <c r="D34" s="6"/>
      <c r="E34" s="10"/>
      <c r="F34" s="5"/>
      <c r="G34" s="6"/>
      <c r="H34" s="16" t="str">
        <f aca="true">IFERROR(IF(F34="Paid",G34-C34,IF(ISNUMBER(C34),TODAY()-C34,"")),"")</f>
        <v/>
      </c>
    </row>
    <row r="35" customFormat="false" ht="15" hidden="false" customHeight="false" outlineLevel="0" collapsed="false">
      <c r="A35" s="5"/>
      <c r="B35" s="5"/>
      <c r="C35" s="6"/>
      <c r="D35" s="6"/>
      <c r="E35" s="10"/>
      <c r="F35" s="5"/>
      <c r="G35" s="6"/>
      <c r="H35" s="16" t="str">
        <f aca="true">IFERROR(IF(F35="Paid",G35-C35,IF(ISNUMBER(C35),TODAY()-C35,"")),"")</f>
        <v/>
      </c>
    </row>
    <row r="36" customFormat="false" ht="15" hidden="false" customHeight="false" outlineLevel="0" collapsed="false">
      <c r="A36" s="5"/>
      <c r="B36" s="5"/>
      <c r="C36" s="6"/>
      <c r="D36" s="6"/>
      <c r="E36" s="10"/>
      <c r="F36" s="5"/>
      <c r="G36" s="6"/>
      <c r="H36" s="16" t="str">
        <f aca="true">IFERROR(IF(F36="Paid",G36-C36,IF(ISNUMBER(C36),TODAY()-C36,"")),"")</f>
        <v/>
      </c>
    </row>
    <row r="37" customFormat="false" ht="15" hidden="false" customHeight="false" outlineLevel="0" collapsed="false">
      <c r="A37" s="5"/>
      <c r="B37" s="5"/>
      <c r="C37" s="6"/>
      <c r="D37" s="6"/>
      <c r="E37" s="10"/>
      <c r="F37" s="5"/>
      <c r="G37" s="6"/>
      <c r="H37" s="16" t="str">
        <f aca="true">IFERROR(IF(F37="Paid",G37-C37,IF(ISNUMBER(C37),TODAY()-C37,"")),"")</f>
        <v/>
      </c>
    </row>
    <row r="38" customFormat="false" ht="15" hidden="false" customHeight="false" outlineLevel="0" collapsed="false">
      <c r="A38" s="5"/>
      <c r="B38" s="5"/>
      <c r="C38" s="6"/>
      <c r="D38" s="6"/>
      <c r="E38" s="10"/>
      <c r="F38" s="5"/>
      <c r="G38" s="6"/>
      <c r="H38" s="16" t="str">
        <f aca="true">IFERROR(IF(F38="Paid",G38-C38,IF(ISNUMBER(C38),TODAY()-C38,"")),"")</f>
        <v/>
      </c>
    </row>
    <row r="39" customFormat="false" ht="15" hidden="false" customHeight="false" outlineLevel="0" collapsed="false">
      <c r="A39" s="5"/>
      <c r="B39" s="5"/>
      <c r="C39" s="6"/>
      <c r="D39" s="6"/>
      <c r="E39" s="10"/>
      <c r="F39" s="5"/>
      <c r="G39" s="6"/>
      <c r="H39" s="16" t="str">
        <f aca="true">IFERROR(IF(F39="Paid",G39-C39,IF(ISNUMBER(C39),TODAY()-C39,"")),"")</f>
        <v/>
      </c>
    </row>
    <row r="40" customFormat="false" ht="15" hidden="false" customHeight="false" outlineLevel="0" collapsed="false">
      <c r="A40" s="5"/>
      <c r="B40" s="5"/>
      <c r="C40" s="6"/>
      <c r="D40" s="6"/>
      <c r="E40" s="10"/>
      <c r="F40" s="5"/>
      <c r="G40" s="6"/>
      <c r="H40" s="16" t="str">
        <f aca="true">IFERROR(IF(F40="Paid",G40-C40,IF(ISNUMBER(C40),TODAY()-C40,"")),"")</f>
        <v/>
      </c>
    </row>
    <row r="41" customFormat="false" ht="15" hidden="false" customHeight="false" outlineLevel="0" collapsed="false">
      <c r="A41" s="5"/>
      <c r="B41" s="5"/>
      <c r="C41" s="6"/>
      <c r="D41" s="6"/>
      <c r="E41" s="10"/>
      <c r="F41" s="5"/>
      <c r="G41" s="6"/>
      <c r="H41" s="16" t="str">
        <f aca="true">IFERROR(IF(F41="Paid",G41-C41,IF(ISNUMBER(C41),TODAY()-C41,"")),"")</f>
        <v/>
      </c>
    </row>
    <row r="42" customFormat="false" ht="15" hidden="false" customHeight="false" outlineLevel="0" collapsed="false">
      <c r="A42" s="5"/>
      <c r="B42" s="5"/>
      <c r="C42" s="6"/>
      <c r="D42" s="6"/>
      <c r="E42" s="10"/>
      <c r="F42" s="5"/>
      <c r="G42" s="6"/>
      <c r="H42" s="16" t="str">
        <f aca="true">IFERROR(IF(F42="Paid",G42-C42,IF(ISNUMBER(C42),TODAY()-C42,"")),"")</f>
        <v/>
      </c>
    </row>
    <row r="43" customFormat="false" ht="15" hidden="false" customHeight="false" outlineLevel="0" collapsed="false">
      <c r="A43" s="5"/>
      <c r="B43" s="5"/>
      <c r="C43" s="6"/>
      <c r="D43" s="6"/>
      <c r="E43" s="10"/>
      <c r="F43" s="5"/>
      <c r="G43" s="6"/>
      <c r="H43" s="16" t="str">
        <f aca="true">IFERROR(IF(F43="Paid",G43-C43,IF(ISNUMBER(C43),TODAY()-C43,"")),"")</f>
        <v/>
      </c>
    </row>
    <row r="44" customFormat="false" ht="15" hidden="false" customHeight="false" outlineLevel="0" collapsed="false">
      <c r="A44" s="5"/>
      <c r="B44" s="5"/>
      <c r="C44" s="6"/>
      <c r="D44" s="6"/>
      <c r="E44" s="10"/>
      <c r="F44" s="5"/>
      <c r="G44" s="6"/>
      <c r="H44" s="16" t="str">
        <f aca="true">IFERROR(IF(F44="Paid",G44-C44,IF(ISNUMBER(C44),TODAY()-C44,"")),"")</f>
        <v/>
      </c>
    </row>
    <row r="45" customFormat="false" ht="15" hidden="false" customHeight="false" outlineLevel="0" collapsed="false">
      <c r="A45" s="5"/>
      <c r="B45" s="5"/>
      <c r="C45" s="6"/>
      <c r="D45" s="6"/>
      <c r="E45" s="10"/>
      <c r="F45" s="5"/>
      <c r="G45" s="6"/>
      <c r="H45" s="16" t="str">
        <f aca="true">IFERROR(IF(F45="Paid",G45-C45,IF(ISNUMBER(C45),TODAY()-C45,"")),"")</f>
        <v/>
      </c>
    </row>
    <row r="46" customFormat="false" ht="15" hidden="false" customHeight="false" outlineLevel="0" collapsed="false">
      <c r="A46" s="5"/>
      <c r="B46" s="5"/>
      <c r="C46" s="6"/>
      <c r="D46" s="6"/>
      <c r="E46" s="10"/>
      <c r="F46" s="5"/>
      <c r="G46" s="6"/>
      <c r="H46" s="16" t="str">
        <f aca="true">IFERROR(IF(F46="Paid",G46-C46,IF(ISNUMBER(C46),TODAY()-C46,"")),"")</f>
        <v/>
      </c>
    </row>
    <row r="47" customFormat="false" ht="15" hidden="false" customHeight="false" outlineLevel="0" collapsed="false">
      <c r="A47" s="5"/>
      <c r="B47" s="5"/>
      <c r="C47" s="6"/>
      <c r="D47" s="6"/>
      <c r="E47" s="10"/>
      <c r="F47" s="5"/>
      <c r="G47" s="6"/>
      <c r="H47" s="16" t="str">
        <f aca="true">IFERROR(IF(F47="Paid",G47-C47,IF(ISNUMBER(C47),TODAY()-C47,"")),"")</f>
        <v/>
      </c>
    </row>
    <row r="48" customFormat="false" ht="15" hidden="false" customHeight="false" outlineLevel="0" collapsed="false">
      <c r="A48" s="5"/>
      <c r="B48" s="5"/>
      <c r="C48" s="6"/>
      <c r="D48" s="6"/>
      <c r="E48" s="10"/>
      <c r="F48" s="5"/>
      <c r="G48" s="6"/>
      <c r="H48" s="16" t="str">
        <f aca="true">IFERROR(IF(F48="Paid",G48-C48,IF(ISNUMBER(C48),TODAY()-C48,"")),"")</f>
        <v/>
      </c>
    </row>
    <row r="49" customFormat="false" ht="15" hidden="false" customHeight="false" outlineLevel="0" collapsed="false">
      <c r="A49" s="5"/>
      <c r="B49" s="5"/>
      <c r="C49" s="6"/>
      <c r="D49" s="6"/>
      <c r="E49" s="10"/>
      <c r="F49" s="5"/>
      <c r="G49" s="6"/>
      <c r="H49" s="16" t="str">
        <f aca="true">IFERROR(IF(F49="Paid",G49-C49,IF(ISNUMBER(C49),TODAY()-C49,"")),"")</f>
        <v/>
      </c>
    </row>
    <row r="50" customFormat="false" ht="15" hidden="false" customHeight="false" outlineLevel="0" collapsed="false">
      <c r="A50" s="5"/>
      <c r="B50" s="5"/>
      <c r="C50" s="6"/>
      <c r="D50" s="6"/>
      <c r="E50" s="10"/>
      <c r="F50" s="5"/>
      <c r="G50" s="6"/>
      <c r="H50" s="16" t="str">
        <f aca="true">IFERROR(IF(F50="Paid",G50-C50,IF(ISNUMBER(C50),TODAY()-C50,"")),"")</f>
        <v/>
      </c>
    </row>
    <row r="51" customFormat="false" ht="15" hidden="false" customHeight="false" outlineLevel="0" collapsed="false">
      <c r="A51" s="5"/>
      <c r="B51" s="5"/>
      <c r="C51" s="6"/>
      <c r="D51" s="6"/>
      <c r="E51" s="10"/>
      <c r="F51" s="5"/>
      <c r="G51" s="6"/>
      <c r="H51" s="16" t="str">
        <f aca="true">IFERROR(IF(F51="Paid",G51-C51,IF(ISNUMBER(C51),TODAY()-C51,"")),"")</f>
        <v/>
      </c>
    </row>
    <row r="52" customFormat="false" ht="15" hidden="false" customHeight="false" outlineLevel="0" collapsed="false">
      <c r="A52" s="5"/>
      <c r="B52" s="5"/>
      <c r="C52" s="6"/>
      <c r="D52" s="6"/>
      <c r="E52" s="10"/>
      <c r="F52" s="5"/>
      <c r="G52" s="6"/>
      <c r="H52" s="16" t="str">
        <f aca="true">IFERROR(IF(F52="Paid",G52-C52,IF(ISNUMBER(C52),TODAY()-C52,"")),"")</f>
        <v/>
      </c>
    </row>
    <row r="53" customFormat="false" ht="15" hidden="false" customHeight="false" outlineLevel="0" collapsed="false">
      <c r="A53" s="5"/>
      <c r="B53" s="5"/>
      <c r="C53" s="6"/>
      <c r="D53" s="6"/>
      <c r="E53" s="10"/>
      <c r="F53" s="5"/>
      <c r="G53" s="6"/>
      <c r="H53" s="16" t="str">
        <f aca="true">IFERROR(IF(F53="Paid",G53-C53,IF(ISNUMBER(C53),TODAY()-C53,"")),"")</f>
        <v/>
      </c>
    </row>
    <row r="54" customFormat="false" ht="15" hidden="false" customHeight="false" outlineLevel="0" collapsed="false">
      <c r="A54" s="5"/>
      <c r="B54" s="5"/>
      <c r="C54" s="6"/>
      <c r="D54" s="6"/>
      <c r="E54" s="10"/>
      <c r="F54" s="5"/>
      <c r="G54" s="6"/>
      <c r="H54" s="16" t="str">
        <f aca="true">IFERROR(IF(F54="Paid",G54-C54,IF(ISNUMBER(C54),TODAY()-C54,"")),"")</f>
        <v/>
      </c>
    </row>
    <row r="55" customFormat="false" ht="15" hidden="false" customHeight="false" outlineLevel="0" collapsed="false">
      <c r="A55" s="5"/>
      <c r="B55" s="5"/>
      <c r="C55" s="6"/>
      <c r="D55" s="6"/>
      <c r="E55" s="10"/>
      <c r="F55" s="5"/>
      <c r="G55" s="6"/>
      <c r="H55" s="16" t="str">
        <f aca="true">IFERROR(IF(F55="Paid",G55-C55,IF(ISNUMBER(C55),TODAY()-C55,"")),"")</f>
        <v/>
      </c>
    </row>
    <row r="56" customFormat="false" ht="15" hidden="false" customHeight="false" outlineLevel="0" collapsed="false">
      <c r="A56" s="5"/>
      <c r="B56" s="5"/>
      <c r="C56" s="6"/>
      <c r="D56" s="6"/>
      <c r="E56" s="10"/>
      <c r="F56" s="5"/>
      <c r="G56" s="6"/>
      <c r="H56" s="16" t="str">
        <f aca="true">IFERROR(IF(F56="Paid",G56-C56,IF(ISNUMBER(C56),TODAY()-C56,"")),"")</f>
        <v/>
      </c>
    </row>
    <row r="57" customFormat="false" ht="15" hidden="false" customHeight="false" outlineLevel="0" collapsed="false">
      <c r="A57" s="5"/>
      <c r="B57" s="5"/>
      <c r="C57" s="6"/>
      <c r="D57" s="6"/>
      <c r="E57" s="10"/>
      <c r="F57" s="5"/>
      <c r="G57" s="6"/>
      <c r="H57" s="16" t="str">
        <f aca="true">IFERROR(IF(F57="Paid",G57-C57,IF(ISNUMBER(C57),TODAY()-C57,"")),"")</f>
        <v/>
      </c>
    </row>
    <row r="58" customFormat="false" ht="15" hidden="false" customHeight="false" outlineLevel="0" collapsed="false">
      <c r="A58" s="5"/>
      <c r="B58" s="5"/>
      <c r="C58" s="6"/>
      <c r="D58" s="6"/>
      <c r="E58" s="10"/>
      <c r="F58" s="5"/>
      <c r="G58" s="6"/>
      <c r="H58" s="16" t="str">
        <f aca="true">IFERROR(IF(F58="Paid",G58-C58,IF(ISNUMBER(C58),TODAY()-C58,"")),"")</f>
        <v/>
      </c>
    </row>
    <row r="59" customFormat="false" ht="15" hidden="false" customHeight="false" outlineLevel="0" collapsed="false">
      <c r="A59" s="5"/>
      <c r="B59" s="5"/>
      <c r="C59" s="6"/>
      <c r="D59" s="6"/>
      <c r="E59" s="10"/>
      <c r="F59" s="5"/>
      <c r="G59" s="6"/>
      <c r="H59" s="16" t="str">
        <f aca="true">IFERROR(IF(F59="Paid",G59-C59,IF(ISNUMBER(C59),TODAY()-C59,"")),"")</f>
        <v/>
      </c>
    </row>
    <row r="60" customFormat="false" ht="15" hidden="false" customHeight="false" outlineLevel="0" collapsed="false">
      <c r="A60" s="5"/>
      <c r="B60" s="5"/>
      <c r="C60" s="6"/>
      <c r="D60" s="6"/>
      <c r="E60" s="10"/>
      <c r="F60" s="5"/>
      <c r="G60" s="6"/>
      <c r="H60" s="16" t="str">
        <f aca="true">IFERROR(IF(F60="Paid",G60-C60,IF(ISNUMBER(C60),TODAY()-C60,"")),"")</f>
        <v/>
      </c>
    </row>
    <row r="61" customFormat="false" ht="15" hidden="false" customHeight="false" outlineLevel="0" collapsed="false">
      <c r="A61" s="5"/>
      <c r="B61" s="5"/>
      <c r="C61" s="6"/>
      <c r="D61" s="6"/>
      <c r="E61" s="10"/>
      <c r="F61" s="5"/>
      <c r="G61" s="6"/>
      <c r="H61" s="16" t="str">
        <f aca="true">IFERROR(IF(F61="Paid",G61-C61,IF(ISNUMBER(C61),TODAY()-C61,"")),"")</f>
        <v/>
      </c>
    </row>
    <row r="62" customFormat="false" ht="15" hidden="false" customHeight="false" outlineLevel="0" collapsed="false">
      <c r="A62" s="5"/>
      <c r="B62" s="5"/>
      <c r="C62" s="6"/>
      <c r="D62" s="6"/>
      <c r="E62" s="10"/>
      <c r="F62" s="5"/>
      <c r="G62" s="6"/>
      <c r="H62" s="16" t="str">
        <f aca="true">IFERROR(IF(F62="Paid",G62-C62,IF(ISNUMBER(C62),TODAY()-C62,"")),"")</f>
        <v/>
      </c>
    </row>
    <row r="63" customFormat="false" ht="15" hidden="false" customHeight="false" outlineLevel="0" collapsed="false">
      <c r="A63" s="5"/>
      <c r="B63" s="5"/>
      <c r="C63" s="6"/>
      <c r="D63" s="6"/>
      <c r="E63" s="10"/>
      <c r="F63" s="5"/>
      <c r="G63" s="6"/>
      <c r="H63" s="16" t="str">
        <f aca="true">IFERROR(IF(F63="Paid",G63-C63,IF(ISNUMBER(C63),TODAY()-C63,"")),"")</f>
        <v/>
      </c>
    </row>
    <row r="64" customFormat="false" ht="15" hidden="false" customHeight="false" outlineLevel="0" collapsed="false">
      <c r="A64" s="5"/>
      <c r="B64" s="5"/>
      <c r="C64" s="6"/>
      <c r="D64" s="6"/>
      <c r="E64" s="10"/>
      <c r="F64" s="5"/>
      <c r="G64" s="6"/>
      <c r="H64" s="16" t="str">
        <f aca="true">IFERROR(IF(F64="Paid",G64-C64,IF(ISNUMBER(C64),TODAY()-C64,"")),"")</f>
        <v/>
      </c>
    </row>
    <row r="65" customFormat="false" ht="15" hidden="false" customHeight="false" outlineLevel="0" collapsed="false">
      <c r="A65" s="5"/>
      <c r="B65" s="5"/>
      <c r="C65" s="6"/>
      <c r="D65" s="6"/>
      <c r="E65" s="10"/>
      <c r="F65" s="5"/>
      <c r="G65" s="6"/>
      <c r="H65" s="16" t="str">
        <f aca="true">IFERROR(IF(F65="Paid",G65-C65,IF(ISNUMBER(C65),TODAY()-C65,"")),"")</f>
        <v/>
      </c>
    </row>
    <row r="66" customFormat="false" ht="15" hidden="false" customHeight="false" outlineLevel="0" collapsed="false">
      <c r="A66" s="5"/>
      <c r="B66" s="5"/>
      <c r="C66" s="6"/>
      <c r="D66" s="6"/>
      <c r="E66" s="10"/>
      <c r="F66" s="5"/>
      <c r="G66" s="6"/>
      <c r="H66" s="16" t="str">
        <f aca="true">IFERROR(IF(F66="Paid",G66-C66,IF(ISNUMBER(C66),TODAY()-C66,"")),"")</f>
        <v/>
      </c>
    </row>
    <row r="67" customFormat="false" ht="15" hidden="false" customHeight="false" outlineLevel="0" collapsed="false">
      <c r="A67" s="5"/>
      <c r="B67" s="5"/>
      <c r="C67" s="6"/>
      <c r="D67" s="6"/>
      <c r="E67" s="10"/>
      <c r="F67" s="5"/>
      <c r="G67" s="6"/>
      <c r="H67" s="16" t="str">
        <f aca="true">IFERROR(IF(F67="Paid",G67-C67,IF(ISNUMBER(C67),TODAY()-C67,"")),"")</f>
        <v/>
      </c>
    </row>
    <row r="68" customFormat="false" ht="15" hidden="false" customHeight="false" outlineLevel="0" collapsed="false">
      <c r="A68" s="5"/>
      <c r="B68" s="5"/>
      <c r="C68" s="6"/>
      <c r="D68" s="6"/>
      <c r="E68" s="10"/>
      <c r="F68" s="5"/>
      <c r="G68" s="6"/>
      <c r="H68" s="16" t="str">
        <f aca="true">IFERROR(IF(F68="Paid",G68-C68,IF(ISNUMBER(C68),TODAY()-C68,"")),"")</f>
        <v/>
      </c>
    </row>
    <row r="69" customFormat="false" ht="15" hidden="false" customHeight="false" outlineLevel="0" collapsed="false">
      <c r="A69" s="5"/>
      <c r="B69" s="5"/>
      <c r="C69" s="6"/>
      <c r="D69" s="6"/>
      <c r="E69" s="10"/>
      <c r="F69" s="5"/>
      <c r="G69" s="6"/>
      <c r="H69" s="16" t="str">
        <f aca="true">IFERROR(IF(F69="Paid",G69-C69,IF(ISNUMBER(C69),TODAY()-C69,"")),"")</f>
        <v/>
      </c>
    </row>
    <row r="70" customFormat="false" ht="15" hidden="false" customHeight="false" outlineLevel="0" collapsed="false">
      <c r="A70" s="5"/>
      <c r="B70" s="5"/>
      <c r="C70" s="6"/>
      <c r="D70" s="6"/>
      <c r="E70" s="10"/>
      <c r="F70" s="5"/>
      <c r="G70" s="6"/>
      <c r="H70" s="16" t="str">
        <f aca="true">IFERROR(IF(F70="Paid",G70-C70,IF(ISNUMBER(C70),TODAY()-C70,"")),"")</f>
        <v/>
      </c>
    </row>
    <row r="71" customFormat="false" ht="15" hidden="false" customHeight="false" outlineLevel="0" collapsed="false">
      <c r="A71" s="5"/>
      <c r="B71" s="5"/>
      <c r="C71" s="6"/>
      <c r="D71" s="6"/>
      <c r="E71" s="10"/>
      <c r="F71" s="5"/>
      <c r="G71" s="6"/>
      <c r="H71" s="16" t="str">
        <f aca="true">IFERROR(IF(F71="Paid",G71-C71,IF(ISNUMBER(C71),TODAY()-C71,"")),"")</f>
        <v/>
      </c>
    </row>
    <row r="72" customFormat="false" ht="15" hidden="false" customHeight="false" outlineLevel="0" collapsed="false">
      <c r="A72" s="5"/>
      <c r="B72" s="5"/>
      <c r="C72" s="6"/>
      <c r="D72" s="6"/>
      <c r="E72" s="10"/>
      <c r="F72" s="5"/>
      <c r="G72" s="6"/>
      <c r="H72" s="16" t="str">
        <f aca="true">IFERROR(IF(F72="Paid",G72-C72,IF(ISNUMBER(C72),TODAY()-C72,"")),"")</f>
        <v/>
      </c>
    </row>
    <row r="73" customFormat="false" ht="15" hidden="false" customHeight="false" outlineLevel="0" collapsed="false">
      <c r="A73" s="5"/>
      <c r="B73" s="5"/>
      <c r="C73" s="6"/>
      <c r="D73" s="6"/>
      <c r="E73" s="10"/>
      <c r="F73" s="5"/>
      <c r="G73" s="6"/>
      <c r="H73" s="16" t="str">
        <f aca="true">IFERROR(IF(F73="Paid",G73-C73,IF(ISNUMBER(C73),TODAY()-C73,"")),"")</f>
        <v/>
      </c>
    </row>
    <row r="74" customFormat="false" ht="15" hidden="false" customHeight="false" outlineLevel="0" collapsed="false">
      <c r="A74" s="5"/>
      <c r="B74" s="5"/>
      <c r="C74" s="6"/>
      <c r="D74" s="6"/>
      <c r="E74" s="10"/>
      <c r="F74" s="5"/>
      <c r="G74" s="6"/>
      <c r="H74" s="16" t="str">
        <f aca="true">IFERROR(IF(F74="Paid",G74-C74,IF(ISNUMBER(C74),TODAY()-C74,"")),"")</f>
        <v/>
      </c>
    </row>
    <row r="75" customFormat="false" ht="15" hidden="false" customHeight="false" outlineLevel="0" collapsed="false">
      <c r="A75" s="5"/>
      <c r="B75" s="5"/>
      <c r="C75" s="6"/>
      <c r="D75" s="6"/>
      <c r="E75" s="10"/>
      <c r="F75" s="5"/>
      <c r="G75" s="6"/>
      <c r="H75" s="16" t="str">
        <f aca="true">IFERROR(IF(F75="Paid",G75-C75,IF(ISNUMBER(C75),TODAY()-C75,"")),"")</f>
        <v/>
      </c>
    </row>
    <row r="76" customFormat="false" ht="15" hidden="false" customHeight="false" outlineLevel="0" collapsed="false">
      <c r="A76" s="5"/>
      <c r="B76" s="5"/>
      <c r="C76" s="6"/>
      <c r="D76" s="6"/>
      <c r="E76" s="10"/>
      <c r="F76" s="5"/>
      <c r="G76" s="6"/>
      <c r="H76" s="16" t="str">
        <f aca="true">IFERROR(IF(F76="Paid",G76-C76,IF(ISNUMBER(C76),TODAY()-C76,"")),"")</f>
        <v/>
      </c>
    </row>
    <row r="77" customFormat="false" ht="15" hidden="false" customHeight="false" outlineLevel="0" collapsed="false">
      <c r="A77" s="5"/>
      <c r="B77" s="5"/>
      <c r="C77" s="6"/>
      <c r="D77" s="6"/>
      <c r="E77" s="10"/>
      <c r="F77" s="5"/>
      <c r="G77" s="6"/>
      <c r="H77" s="16" t="str">
        <f aca="true">IFERROR(IF(F77="Paid",G77-C77,IF(ISNUMBER(C77),TODAY()-C77,"")),"")</f>
        <v/>
      </c>
    </row>
    <row r="78" customFormat="false" ht="15" hidden="false" customHeight="false" outlineLevel="0" collapsed="false">
      <c r="A78" s="5"/>
      <c r="B78" s="5"/>
      <c r="C78" s="6"/>
      <c r="D78" s="6"/>
      <c r="E78" s="10"/>
      <c r="F78" s="5"/>
      <c r="G78" s="6"/>
      <c r="H78" s="16" t="str">
        <f aca="true">IFERROR(IF(F78="Paid",G78-C78,IF(ISNUMBER(C78),TODAY()-C78,"")),"")</f>
        <v/>
      </c>
    </row>
    <row r="79" customFormat="false" ht="15" hidden="false" customHeight="false" outlineLevel="0" collapsed="false">
      <c r="A79" s="5"/>
      <c r="B79" s="5"/>
      <c r="C79" s="6"/>
      <c r="D79" s="6"/>
      <c r="E79" s="10"/>
      <c r="F79" s="5"/>
      <c r="G79" s="6"/>
      <c r="H79" s="16" t="str">
        <f aca="true">IFERROR(IF(F79="Paid",G79-C79,IF(ISNUMBER(C79),TODAY()-C79,"")),"")</f>
        <v/>
      </c>
    </row>
    <row r="80" customFormat="false" ht="15" hidden="false" customHeight="false" outlineLevel="0" collapsed="false">
      <c r="A80" s="5"/>
      <c r="B80" s="5"/>
      <c r="C80" s="6"/>
      <c r="D80" s="6"/>
      <c r="E80" s="10"/>
      <c r="F80" s="5"/>
      <c r="G80" s="6"/>
      <c r="H80" s="16" t="str">
        <f aca="true">IFERROR(IF(F80="Paid",G80-C80,IF(ISNUMBER(C80),TODAY()-C80,"")),"")</f>
        <v/>
      </c>
    </row>
    <row r="81" customFormat="false" ht="15" hidden="false" customHeight="false" outlineLevel="0" collapsed="false">
      <c r="A81" s="5"/>
      <c r="B81" s="5"/>
      <c r="C81" s="6"/>
      <c r="D81" s="6"/>
      <c r="E81" s="10"/>
      <c r="F81" s="5"/>
      <c r="G81" s="6"/>
      <c r="H81" s="16" t="str">
        <f aca="true">IFERROR(IF(F81="Paid",G81-C81,IF(ISNUMBER(C81),TODAY()-C81,"")),"")</f>
        <v/>
      </c>
    </row>
    <row r="82" customFormat="false" ht="15" hidden="false" customHeight="false" outlineLevel="0" collapsed="false">
      <c r="A82" s="5"/>
      <c r="B82" s="5"/>
      <c r="C82" s="6"/>
      <c r="D82" s="6"/>
      <c r="E82" s="10"/>
      <c r="F82" s="5"/>
      <c r="G82" s="6"/>
      <c r="H82" s="16" t="str">
        <f aca="true">IFERROR(IF(F82="Paid",G82-C82,IF(ISNUMBER(C82),TODAY()-C82,"")),"")</f>
        <v/>
      </c>
    </row>
    <row r="83" customFormat="false" ht="15" hidden="false" customHeight="false" outlineLevel="0" collapsed="false">
      <c r="A83" s="5"/>
      <c r="B83" s="5"/>
      <c r="C83" s="6"/>
      <c r="D83" s="6"/>
      <c r="E83" s="10"/>
      <c r="F83" s="5"/>
      <c r="G83" s="6"/>
      <c r="H83" s="16" t="str">
        <f aca="true">IFERROR(IF(F83="Paid",G83-C83,IF(ISNUMBER(C83),TODAY()-C83,"")),"")</f>
        <v/>
      </c>
    </row>
    <row r="84" customFormat="false" ht="15" hidden="false" customHeight="false" outlineLevel="0" collapsed="false">
      <c r="A84" s="5"/>
      <c r="B84" s="5"/>
      <c r="C84" s="6"/>
      <c r="D84" s="6"/>
      <c r="E84" s="10"/>
      <c r="F84" s="5"/>
      <c r="G84" s="6"/>
      <c r="H84" s="16" t="str">
        <f aca="true">IFERROR(IF(F84="Paid",G84-C84,IF(ISNUMBER(C84),TODAY()-C84,"")),"")</f>
        <v/>
      </c>
    </row>
    <row r="86" customFormat="false" ht="19.5" hidden="false" customHeight="true" outlineLevel="0" collapsed="false">
      <c r="A86" s="3" t="s">
        <v>43</v>
      </c>
      <c r="B86" s="3"/>
      <c r="C86" s="3"/>
      <c r="D86" s="3"/>
      <c r="E86" s="3"/>
      <c r="F86" s="3"/>
      <c r="G86" s="3"/>
      <c r="H86" s="3"/>
    </row>
    <row r="87" customFormat="false" ht="17.35" hidden="false" customHeight="false" outlineLevel="0" collapsed="false">
      <c r="A87" s="4" t="s">
        <v>44</v>
      </c>
      <c r="E87" s="14" t="n">
        <f aca="false">SUM(E5:E84)</f>
        <v>0</v>
      </c>
    </row>
    <row r="88" customFormat="false" ht="17.35" hidden="false" customHeight="false" outlineLevel="0" collapsed="false">
      <c r="A88" s="4" t="s">
        <v>45</v>
      </c>
      <c r="E88" s="14" t="n">
        <f aca="false">SUMIF(F5:F84,"Paid",E5:E84)</f>
        <v>0</v>
      </c>
    </row>
    <row r="89" customFormat="false" ht="17.35" hidden="false" customHeight="false" outlineLevel="0" collapsed="false">
      <c r="A89" s="4" t="s">
        <v>46</v>
      </c>
      <c r="E89" s="14" t="n">
        <f aca="false">SUMIFS(E5:E84,F5:F84,"&lt;&gt;Paid")-SUMIF(F5:F84,"Cancelled",E5:E84)</f>
        <v>0</v>
      </c>
    </row>
    <row r="90" customFormat="false" ht="17.35" hidden="false" customHeight="false" outlineLevel="0" collapsed="false">
      <c r="A90" s="4" t="s">
        <v>47</v>
      </c>
      <c r="E90" s="14" t="n">
        <f aca="false">SUMIF(F5:F84,"Overdue",E5:E84)</f>
        <v>0</v>
      </c>
    </row>
    <row r="92" customFormat="false" ht="19.5" hidden="false" customHeight="true" outlineLevel="0" collapsed="false">
      <c r="A92" s="3" t="s">
        <v>48</v>
      </c>
      <c r="B92" s="3"/>
      <c r="C92" s="3"/>
      <c r="D92" s="3"/>
      <c r="E92" s="3"/>
      <c r="F92" s="3"/>
      <c r="G92" s="3"/>
      <c r="H92" s="3"/>
    </row>
    <row r="93" customFormat="false" ht="21.75" hidden="false" customHeight="true" outlineLevel="0" collapsed="false">
      <c r="A93" s="7" t="s">
        <v>49</v>
      </c>
      <c r="B93" s="7"/>
      <c r="C93" s="7" t="s">
        <v>50</v>
      </c>
      <c r="D93" s="7"/>
      <c r="E93" s="7" t="s">
        <v>51</v>
      </c>
      <c r="F93" s="7"/>
      <c r="G93" s="7" t="s">
        <v>52</v>
      </c>
      <c r="H93" s="7"/>
    </row>
    <row r="94" customFormat="false" ht="15" hidden="false" customHeight="false" outlineLevel="0" collapsed="false">
      <c r="A94" s="11" t="n">
        <f aca="false">SUMIFS(E5:E84,F5:F84,"&lt;&gt;Paid",H5:H84,"&lt;=30")</f>
        <v>0</v>
      </c>
      <c r="C94" s="11" t="n">
        <f aca="false">SUMIFS(E5:E84,F5:F84,"&lt;&gt;Paid",H5:H84,"&gt;30",H5:H84,"&lt;=60")</f>
        <v>0</v>
      </c>
      <c r="E94" s="11" t="n">
        <f aca="false">SUMIFS(E5:E84,F5:F84,"&lt;&gt;Paid",H5:H84,"&gt;60",H5:H84,"&lt;=90")</f>
        <v>0</v>
      </c>
      <c r="G94" s="11" t="n">
        <f aca="false">SUMIFS(E5:E84,F5:F84,"&lt;&gt;Paid",H5:H84,"&gt;90")</f>
        <v>0</v>
      </c>
    </row>
  </sheetData>
  <mergeCells count="4">
    <mergeCell ref="A1:H1"/>
    <mergeCell ref="A2:H2"/>
    <mergeCell ref="A86:H86"/>
    <mergeCell ref="A92:H92"/>
  </mergeCells>
  <dataValidations count="1">
    <dataValidation allowBlank="true" errorStyle="stop" operator="between" showDropDown="false" showErrorMessage="false" showInputMessage="false" sqref="F5:F84" type="list">
      <formula1>"Sent,Paid,Overdue,Cancelled"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7" t="s">
        <v>53</v>
      </c>
    </row>
    <row r="3" customFormat="false" ht="15" hidden="false" customHeight="false" outlineLevel="0" collapsed="false">
      <c r="A3" s="18" t="s">
        <v>54</v>
      </c>
    </row>
    <row r="5" customFormat="false" ht="15" hidden="false" customHeight="false" outlineLevel="0" collapsed="false">
      <c r="A5" s="19" t="s">
        <v>55</v>
      </c>
    </row>
    <row r="6" customFormat="false" ht="15" hidden="false" customHeight="false" outlineLevel="0" collapsed="false">
      <c r="A6" s="19" t="s">
        <v>56</v>
      </c>
    </row>
    <row r="7" customFormat="false" ht="15" hidden="false" customHeight="false" outlineLevel="0" collapsed="false">
      <c r="A7" s="19" t="s">
        <v>57</v>
      </c>
    </row>
    <row r="8" customFormat="false" ht="15" hidden="false" customHeight="false" outlineLevel="0" collapsed="false">
      <c r="A8" s="19" t="s">
        <v>58</v>
      </c>
    </row>
    <row r="9" customFormat="false" ht="15" hidden="false" customHeight="false" outlineLevel="0" collapsed="false">
      <c r="A9" s="19" t="s">
        <v>59</v>
      </c>
    </row>
    <row r="10" customFormat="false" ht="15" hidden="false" customHeight="false" outlineLevel="0" collapsed="false">
      <c r="A10" s="19" t="s">
        <v>60</v>
      </c>
    </row>
    <row r="11" customFormat="false" ht="23.85" hidden="false" customHeight="false" outlineLevel="0" collapsed="false">
      <c r="A11" s="19" t="s">
        <v>61</v>
      </c>
    </row>
    <row r="12" customFormat="false" ht="15" hidden="false" customHeight="false" outlineLevel="0" collapsed="false">
      <c r="A12" s="19" t="s">
        <v>62</v>
      </c>
    </row>
    <row r="14" customFormat="false" ht="15" hidden="false" customHeight="false" outlineLevel="0" collapsed="false">
      <c r="A14" s="18" t="s">
        <v>63</v>
      </c>
    </row>
    <row r="16" customFormat="false" ht="15" hidden="false" customHeight="false" outlineLevel="0" collapsed="false">
      <c r="A16" s="19" t="s">
        <v>64</v>
      </c>
    </row>
    <row r="17" customFormat="false" ht="23.85" hidden="false" customHeight="false" outlineLevel="0" collapsed="false">
      <c r="A17" s="19" t="s">
        <v>65</v>
      </c>
    </row>
    <row r="18" customFormat="false" ht="15" hidden="false" customHeight="false" outlineLevel="0" collapsed="false">
      <c r="A18" s="19" t="s">
        <v>66</v>
      </c>
    </row>
    <row r="19" customFormat="false" ht="15" hidden="false" customHeight="false" outlineLevel="0" collapsed="false">
      <c r="A19" s="19" t="s">
        <v>67</v>
      </c>
    </row>
    <row r="20" customFormat="false" ht="15" hidden="false" customHeight="false" outlineLevel="0" collapsed="false">
      <c r="A20" s="19" t="s">
        <v>68</v>
      </c>
    </row>
    <row r="22" customFormat="false" ht="15" hidden="false" customHeight="false" outlineLevel="0" collapsed="false">
      <c r="A22" s="18" t="s">
        <v>69</v>
      </c>
    </row>
    <row r="24" customFormat="false" ht="75" hidden="false" customHeight="true" outlineLevel="0" collapsed="false">
      <c r="A24" s="19" t="s">
        <v>70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2026-04-15T11:34:05Z</dcterms:created>
  <dc:creator>openpyxl</dc:creator>
  <dc:description/>
  <dc:language>en-GB</dc:language>
  <cp:lastModifiedBy/>
  <dcterms:modified xsi:type="dcterms:W3CDTF">2026-04-15T11:34:05Z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