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ess Test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<sst xmlns="http://schemas.openxmlformats.org/spreadsheetml/2006/main" count="50" uniqueCount="47">
  <si>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 xml:space="preserve">Financial Stress Test 2026</t>
  </si>
  <si>
    <t xml:space="preserve">SpreadsheetTemplates.info — Can your finances handle a shock?</t>
  </si>
  <si>
    <t xml:space="preserve">YOUR FINANCIAL BASELINE</t>
  </si>
  <si>
    <t xml:space="preserve">Monthly Essential Expenses ($)</t>
  </si>
  <si>
    <t xml:space="preserve">Monthly Gross Income ($)</t>
  </si>
  <si>
    <t xml:space="preserve">Liquid Savings (checking + savings + money market) ($)</t>
  </si>
  <si>
    <t xml:space="preserve">Total Investment / Retirement Accounts ($)</t>
  </si>
  <si>
    <t xml:space="preserve">Total Monthly Variable-Rate Debt Payments ($)</t>
  </si>
  <si>
    <t xml:space="preserve">Health Insurance Out-of-Pocket Maximum ($)</t>
  </si>
  <si>
    <t xml:space="preserve">Unemployment Benefit (estimated monthly) ($)</t>
  </si>
  <si>
    <t xml:space="preserve">Spousal / Secondary Income ($)</t>
  </si>
  <si>
    <t xml:space="preserve">SCENARIO 1: JOB LOSS</t>
  </si>
  <si>
    <t xml:space="preserve">Monthly burn rate (expenses - unemployment - spousal income)</t>
  </si>
  <si>
    <t xml:space="preserve">Months of runway</t>
  </si>
  <si>
    <t xml:space="preserve">Status</t>
  </si>
  <si>
    <t xml:space="preserve">SCENARIO 2: INTEREST RATE SPIKE (+2%)</t>
  </si>
  <si>
    <t xml:space="preserve">Estimated monthly payment increase ($)</t>
  </si>
  <si>
    <t xml:space="preserve">New total monthly debt payments ($)</t>
  </si>
  <si>
    <t xml:space="preserve">Debt-to-income ratio (new payments / gross income)</t>
  </si>
  <si>
    <t xml:space="preserve">SCENARIO 3: MEDICAL EMERGENCY</t>
  </si>
  <si>
    <t xml:space="preserve">Out-of-pocket maximum ($)</t>
  </si>
  <si>
    <t xml:space="preserve">Savings remaining after OOP max ($)</t>
  </si>
  <si>
    <t xml:space="preserve">Months of expenses remaining after OOP max</t>
  </si>
  <si>
    <t xml:space="preserve">SCENARIO 4: 30% MARKET CRASH</t>
  </si>
  <si>
    <t xml:space="preserve">Current portfolio value ($)</t>
  </si>
  <si>
    <t xml:space="preserve">Portfolio after 30% decline ($)</t>
  </si>
  <si>
    <t xml:space="preserve">Dollar loss ($)</t>
  </si>
  <si>
    <t xml:space="preserve">STRESS TEST DASHBOARD</t>
  </si>
  <si>
    <t xml:space="preserve">Scenario</t>
  </si>
  <si>
    <t xml:space="preserve">Result</t>
  </si>
  <si>
    <t xml:space="preserve">Job Loss — Months of Runway</t>
  </si>
  <si>
    <t xml:space="preserve">Rate Spike — Debt-to-Income Ratio</t>
  </si>
  <si>
    <t xml:space="preserve">Medical Emergency — Months Remaining</t>
  </si>
  <si>
    <t xml:space="preserve">Market Crash — Portfolio Loss</t>
  </si>
  <si>
    <t xml:space="preserve">See analysis above</t>
  </si>
  <si>
    <t xml:space="preserve">Financial Stress Test 2026 — Instructions</t>
  </si>
  <si>
    <t xml:space="preserve">HOW TO USE</t>
  </si>
  <si>
    <t xml:space="preserve">1. Enter your financial baseline in the yellow cells (monthly expenses, income, savings, etc.).</t>
  </si>
  <si>
    <t xml:space="preserve">2. All four scenarios calculate automatically.</t>
  </si>
  <si>
    <t xml:space="preserve">3. Review the Dashboard for your status on each scenario (GREEN / AMBER / RED).</t>
  </si>
  <si>
    <t xml:space="preserve">4. Address RED indicators first, then AMBER.</t>
  </si>
  <si>
    <t xml:space="preserve">STATUS GUIDE</t>
  </si>
  <si>
    <t xml:space="preserve">• GREEN = Resilient — your finances can absorb this shock.</t>
  </si>
  <si>
    <t xml:space="preserve">• AMBER = Vulnerable — you would survive but with significant strain.</t>
  </si>
  <si>
    <t xml:space="preserve">• RED = At Risk — this shock could create a financial crisis. Take action now.</t>
  </si>
  <si>
    <t xml:space="preserve">DISCLAIMER</t>
  </si>
  <si>
    <t xml:space="preserve">This tool is for informational purposes only. It does not constitute financial advice.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</si>
</sst>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2"/>
      <color rgb="FFE74C3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666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E74C3C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C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3" min="2" style="0" width="22"/>
  </cols>
  <sheetData>
    <row r="1" customFormat="false" ht="19.7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3"/>
      <c r="C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15" hidden="false" customHeight="false" outlineLevel="0" collapsed="false">
      <c r="A8" s="4" t="s">
        <v>6</v>
      </c>
      <c r="B8" s="5"/>
    </row>
    <row r="9" customFormat="false" ht="15" hidden="false" customHeight="false" outlineLevel="0" collapsed="false">
      <c r="A9" s="4" t="s">
        <v>7</v>
      </c>
      <c r="B9" s="5"/>
    </row>
    <row r="10" customFormat="false" ht="15" hidden="false" customHeight="false" outlineLevel="0" collapsed="false">
      <c r="A10" s="4" t="s">
        <v>8</v>
      </c>
      <c r="B10" s="5"/>
    </row>
    <row r="11" customFormat="false" ht="15" hidden="false" customHeight="false" outlineLevel="0" collapsed="false">
      <c r="A11" s="4" t="s">
        <v>9</v>
      </c>
      <c r="B11" s="5"/>
    </row>
    <row r="12" customFormat="false" ht="15" hidden="false" customHeight="false" outlineLevel="0" collapsed="false">
      <c r="A12" s="4" t="s">
        <v>10</v>
      </c>
      <c r="B12" s="5"/>
    </row>
    <row r="14" customFormat="false" ht="15" hidden="false" customHeight="false" outlineLevel="0" collapsed="false">
      <c r="A14" s="3" t="s">
        <v>11</v>
      </c>
      <c r="B14" s="3"/>
      <c r="C14" s="3"/>
    </row>
    <row r="15" customFormat="false" ht="15" hidden="false" customHeight="false" outlineLevel="0" collapsed="false">
      <c r="A15" s="6" t="s">
        <v>12</v>
      </c>
      <c r="B15" s="7" t="n">
        <f aca="false">MAX(B5-B11-B12,0)</f>
        <v>0</v>
      </c>
    </row>
    <row r="16" customFormat="false" ht="17.35" hidden="false" customHeight="false" outlineLevel="0" collapsed="false">
      <c r="A16" s="8" t="s">
        <v>13</v>
      </c>
      <c r="B16" s="9" t="str">
        <f aca="false">IF(B15=0,"Indefinite",ROUND(B7/B15,1))</f>
        <v>Indefinite</v>
      </c>
    </row>
    <row r="17" customFormat="false" ht="15" hidden="false" customHeight="false" outlineLevel="0" collapsed="false">
      <c r="A17" s="8" t="s">
        <v>14</v>
      </c>
      <c r="B17" s="10" t="str">
        <f aca="false">IF(B15=0,"GREEN",IF(B16&gt;=6,"GREEN",IF(B16&gt;=3,"AMBER","RED")))</f>
        <v>GREEN</v>
      </c>
    </row>
    <row r="19" customFormat="false" ht="15" hidden="false" customHeight="false" outlineLevel="0" collapsed="false">
      <c r="A19" s="3" t="s">
        <v>15</v>
      </c>
      <c r="B19" s="3"/>
      <c r="C19" s="3"/>
    </row>
    <row r="20" customFormat="false" ht="15" hidden="false" customHeight="false" outlineLevel="0" collapsed="false">
      <c r="A20" s="6" t="s">
        <v>16</v>
      </c>
      <c r="B20" s="7" t="n">
        <f aca="false">ROUND(B9*0.02/12,0)</f>
        <v>0</v>
      </c>
    </row>
    <row r="21" customFormat="false" ht="15" hidden="false" customHeight="false" outlineLevel="0" collapsed="false">
      <c r="A21" s="6" t="s">
        <v>17</v>
      </c>
      <c r="B21" s="7" t="n">
        <f aca="false">B9+B20</f>
        <v>0</v>
      </c>
    </row>
    <row r="22" customFormat="false" ht="17.35" hidden="false" customHeight="false" outlineLevel="0" collapsed="false">
      <c r="A22" s="8" t="s">
        <v>18</v>
      </c>
      <c r="B22" s="11" t="n">
        <f aca="false">IF(B6=0,0,B21/B6)</f>
        <v>0</v>
      </c>
    </row>
    <row r="23" customFormat="false" ht="15" hidden="false" customHeight="false" outlineLevel="0" collapsed="false">
      <c r="A23" s="8" t="s">
        <v>14</v>
      </c>
      <c r="B23" s="10" t="str">
        <f aca="false">IF(B22&lt;0.3,"GREEN",IF(B22&lt;0.36,"AMBER","RED"))</f>
        <v>GREEN</v>
      </c>
    </row>
    <row r="25" customFormat="false" ht="15" hidden="false" customHeight="false" outlineLevel="0" collapsed="false">
      <c r="A25" s="3" t="s">
        <v>19</v>
      </c>
      <c r="B25" s="3"/>
      <c r="C25" s="3"/>
    </row>
    <row r="26" customFormat="false" ht="15" hidden="false" customHeight="false" outlineLevel="0" collapsed="false">
      <c r="A26" s="6" t="s">
        <v>20</v>
      </c>
      <c r="B26" s="7" t="n">
        <f aca="false">B10</f>
        <v>0</v>
      </c>
    </row>
    <row r="27" customFormat="false" ht="17.35" hidden="false" customHeight="false" outlineLevel="0" collapsed="false">
      <c r="A27" s="6" t="s">
        <v>21</v>
      </c>
      <c r="B27" s="12" t="n">
        <f aca="false">B7-B10</f>
        <v>0</v>
      </c>
    </row>
    <row r="28" customFormat="false" ht="15" hidden="false" customHeight="false" outlineLevel="0" collapsed="false">
      <c r="A28" s="8" t="s">
        <v>22</v>
      </c>
      <c r="B28" s="13" t="n">
        <f aca="false">IF(B5=0,0,MAX(B27,0)/B5)</f>
        <v>0</v>
      </c>
    </row>
    <row r="29" customFormat="false" ht="15" hidden="false" customHeight="false" outlineLevel="0" collapsed="false">
      <c r="A29" s="8" t="s">
        <v>14</v>
      </c>
      <c r="B29" s="10" t="str">
        <f aca="false">IF(B28&gt;=2,"GREEN",IF(B28&gt;=0,"AMBER","RED"))</f>
        <v>AMBER</v>
      </c>
    </row>
    <row r="31" customFormat="false" ht="15" hidden="false" customHeight="false" outlineLevel="0" collapsed="false">
      <c r="A31" s="3" t="s">
        <v>23</v>
      </c>
      <c r="B31" s="3"/>
      <c r="C31" s="3"/>
    </row>
    <row r="32" customFormat="false" ht="15" hidden="false" customHeight="false" outlineLevel="0" collapsed="false">
      <c r="A32" s="6" t="s">
        <v>24</v>
      </c>
      <c r="B32" s="7" t="n">
        <f aca="false">B8</f>
        <v>0</v>
      </c>
    </row>
    <row r="33" customFormat="false" ht="15" hidden="false" customHeight="false" outlineLevel="0" collapsed="false">
      <c r="A33" s="6" t="s">
        <v>25</v>
      </c>
      <c r="B33" s="14" t="n">
        <f aca="false">B8*0.7</f>
        <v>0</v>
      </c>
    </row>
    <row r="34" customFormat="false" ht="15" hidden="false" customHeight="false" outlineLevel="0" collapsed="false">
      <c r="A34" s="8" t="s">
        <v>26</v>
      </c>
      <c r="B34" s="14" t="n">
        <f aca="false">B8*0.3</f>
        <v>0</v>
      </c>
    </row>
    <row r="37" customFormat="false" ht="15" hidden="false" customHeight="false" outlineLevel="0" collapsed="false">
      <c r="A37" s="3" t="s">
        <v>27</v>
      </c>
      <c r="B37" s="3"/>
      <c r="C37" s="3"/>
    </row>
    <row r="38" customFormat="false" ht="15" hidden="false" customHeight="false" outlineLevel="0" collapsed="false">
      <c r="A38" s="15" t="s">
        <v>28</v>
      </c>
      <c r="B38" s="15" t="s">
        <v>29</v>
      </c>
      <c r="C38" s="15" t="s">
        <v>14</v>
      </c>
    </row>
    <row r="39" customFormat="false" ht="17.35" hidden="false" customHeight="false" outlineLevel="0" collapsed="false">
      <c r="A39" s="16" t="s">
        <v>30</v>
      </c>
      <c r="B39" s="12" t="str">
        <f aca="false">B16</f>
        <v>Indefinite</v>
      </c>
      <c r="C39" s="10" t="str">
        <f aca="false">B17</f>
        <v>GREEN</v>
      </c>
    </row>
    <row r="40" customFormat="false" ht="17.35" hidden="false" customHeight="false" outlineLevel="0" collapsed="false">
      <c r="A40" s="16" t="s">
        <v>31</v>
      </c>
      <c r="B40" s="11" t="n">
        <f aca="false">B22</f>
        <v>0</v>
      </c>
      <c r="C40" s="10" t="str">
        <f aca="false">B23</f>
        <v>GREEN</v>
      </c>
    </row>
    <row r="41" customFormat="false" ht="17.35" hidden="false" customHeight="false" outlineLevel="0" collapsed="false">
      <c r="A41" s="16" t="s">
        <v>32</v>
      </c>
      <c r="B41" s="17" t="n">
        <f aca="false">B28</f>
        <v>0</v>
      </c>
      <c r="C41" s="10" t="str">
        <f aca="false">B29</f>
        <v>AMBER</v>
      </c>
    </row>
    <row r="42" customFormat="false" ht="17.35" hidden="false" customHeight="false" outlineLevel="0" collapsed="false">
      <c r="A42" s="16" t="s">
        <v>33</v>
      </c>
      <c r="B42" s="12" t="n">
        <f aca="false">B34</f>
        <v>0</v>
      </c>
      <c r="C42" s="10" t="s">
        <v>34</v>
      </c>
    </row>
  </sheetData>
  <mergeCells count="8">
    <mergeCell ref="A1:C1"/>
    <mergeCell ref="A2:C2"/>
    <mergeCell ref="A4:C4"/>
    <mergeCell ref="A14:C14"/>
    <mergeCell ref="A19:C19"/>
    <mergeCell ref="A25:C25"/>
    <mergeCell ref="A31:C31"/>
    <mergeCell ref="A37:C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8" t="s">
        <v>35</v>
      </c>
    </row>
    <row r="3" customFormat="false" ht="15" hidden="false" customHeight="false" outlineLevel="0" collapsed="false">
      <c r="A3" s="19" t="s">
        <v>36</v>
      </c>
    </row>
    <row r="4" customFormat="false" ht="15" hidden="false" customHeight="false" outlineLevel="0" collapsed="false">
      <c r="A4" s="6"/>
    </row>
    <row r="5" customFormat="false" ht="15" hidden="false" customHeight="false" outlineLevel="0" collapsed="false">
      <c r="A5" s="6" t="s">
        <v>37</v>
      </c>
    </row>
    <row r="6" customFormat="false" ht="15" hidden="false" customHeight="false" outlineLevel="0" collapsed="false">
      <c r="A6" s="6" t="s">
        <v>38</v>
      </c>
    </row>
    <row r="7" customFormat="false" ht="15" hidden="false" customHeight="false" outlineLevel="0" collapsed="false">
      <c r="A7" s="6" t="s">
        <v>39</v>
      </c>
    </row>
    <row r="8" customFormat="false" ht="15" hidden="false" customHeight="false" outlineLevel="0" collapsed="false">
      <c r="A8" s="6" t="s">
        <v>40</v>
      </c>
    </row>
    <row r="9" customFormat="false" ht="15" hidden="false" customHeight="false" outlineLevel="0" collapsed="false">
      <c r="A9" s="6"/>
    </row>
    <row r="10" customFormat="false" ht="15" hidden="false" customHeight="false" outlineLevel="0" collapsed="false">
      <c r="A10" s="19" t="s">
        <v>41</v>
      </c>
    </row>
    <row r="11" customFormat="false" ht="15" hidden="false" customHeight="false" outlineLevel="0" collapsed="false">
      <c r="A11" s="6"/>
    </row>
    <row r="12" customFormat="false" ht="15" hidden="false" customHeight="false" outlineLevel="0" collapsed="false">
      <c r="A12" s="6" t="s">
        <v>42</v>
      </c>
    </row>
    <row r="13" customFormat="false" ht="15" hidden="false" customHeight="false" outlineLevel="0" collapsed="false">
      <c r="A13" s="6" t="s">
        <v>43</v>
      </c>
    </row>
    <row r="14" customFormat="false" ht="15" hidden="false" customHeight="false" outlineLevel="0" collapsed="false">
      <c r="A14" s="6" t="s">
        <v>44</v>
      </c>
    </row>
    <row r="15" customFormat="false" ht="15" hidden="false" customHeight="false" outlineLevel="0" collapsed="false">
      <c r="A15" s="6"/>
    </row>
    <row r="16" customFormat="false" ht="15" hidden="false" customHeight="false" outlineLevel="0" collapsed="false">
      <c r="A16" s="19" t="s">
        <v>45</v>
      </c>
    </row>
    <row r="17" customFormat="false" ht="15" hidden="false" customHeight="false" outlineLevel="0" collapsed="false">
      <c r="A17" s="6"/>
    </row>
    <row r="18" customFormat="false" ht="15" hidden="false" customHeight="false" outlineLevel="0" collapsed="false">
      <c r="A18" s="6" t="s">
        <v>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2026-04-14T15:37:15Z</dcterms:created>
  <dc:creator>openpyxl</dc:creator>
  <dc:description/>
  <dc:language>en-US</dc:language>
  <cp:lastModifiedBy/>
  <dcterms:modified xsi:type="dcterms:W3CDTF">2026-04-14T15:37:15Z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