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nsolidation Analysis" sheetId="1" state="visible" r:id="rId3"/>
    <sheet name="Instructions"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<sst xmlns="http://schemas.openxmlformats.org/spreadsheetml/2006/main" count="43" uniqueCount="43">
  <si>
    <t xml:space="preserve">Debt Consolidation Calculator</t>
  </si>
  <si>
    <t xml:space="preserve">See whether consolidating your debts actually saves money</t>
  </si>
  <si>
    <t xml:space="preserve">CURRENT DEBTS (up to 10)</t>
  </si>
  <si>
    <t xml:space="preserve">Debt Name</t>
  </si>
  <si>
    <t xml:space="preserve">Balance ($)</t>
  </si>
  <si>
    <t xml:space="preserve">APR (%)</t>
  </si>
  <si>
    <t xml:space="preserve">Monthly Payment ($)</t>
  </si>
  <si>
    <t xml:space="preserve">Notes</t>
  </si>
  <si>
    <t xml:space="preserve">TOTALS</t>
  </si>
  <si>
    <t xml:space="preserve">CONSOLIDATION LOAN OPTION</t>
  </si>
  <si>
    <t xml:space="preserve">Consolidation Loan Amount ($)</t>
  </si>
  <si>
    <t xml:space="preserve">Consolidation Interest Rate (%)</t>
  </si>
  <si>
    <t xml:space="preserve">Loan Term (months)</t>
  </si>
  <si>
    <t xml:space="preserve">Origination Fee (%)</t>
  </si>
  <si>
    <t xml:space="preserve">Origination Fee ($)</t>
  </si>
  <si>
    <t xml:space="preserve">Monthly Payment (formula: PMT)</t>
  </si>
  <si>
    <t xml:space="preserve">Total Cost of Loan (payments + fee)</t>
  </si>
  <si>
    <t xml:space="preserve">Total Interest Paid (consolidation + fee)</t>
  </si>
  <si>
    <t xml:space="preserve">CURRENT PATH ESTIMATE (keeping current debts)</t>
  </si>
  <si>
    <t xml:space="preserve">Total Monthly Payment (current)</t>
  </si>
  <si>
    <t xml:space="preserve">Estimated Months to Payoff</t>
  </si>
  <si>
    <t xml:space="preserve">Estimated Total Interest (current path)</t>
  </si>
  <si>
    <t xml:space="preserve">COMPARISON &amp; VERDICT</t>
  </si>
  <si>
    <t xml:space="preserve">Monthly Payment Change</t>
  </si>
  <si>
    <t xml:space="preserve">Interest Savings (negative = consolidation saves)</t>
  </si>
  <si>
    <t xml:space="preserve">Time Change (months — positive = longer)</t>
  </si>
  <si>
    <t xml:space="preserve">VERDICT</t>
  </si>
  <si>
    <t xml:space="preserve">Consolidation looks attractive on monthly payment but can quietly cost more over time if the new rate is similar and the term is longer. Make sure the effective APR (including origination fee) is actually lower than your weighted-average APR.</t>
  </si>
  <si>
    <t xml:space="preserve">Debt Consolidation Calculator — Instructions</t>
  </si>
  <si>
    <t xml:space="preserve">HOW TO USE THIS SPREADSHEET</t>
  </si>
  <si>
    <t xml:space="preserve">1. List every debt you're considering consolidating: balance, current APR, minimum/actual monthly payment.</t>
  </si>
  <si>
    <t xml:space="preserve">2. The Totals row aggregates balance, weighted APR, and monthly outgo.</t>
  </si>
  <si>
    <t xml:space="preserve">3. Enter the consolidation loan terms — rate, term, origination fee.</t>
  </si>
  <si>
    <t xml:space="preserve">4. The Current Path Estimate uses your weighted APR and current payments to approximate months to payoff.</t>
  </si>
  <si>
    <t xml:space="preserve">5. Review the Comparison &amp; Verdict section: positive interest-savings number means consolidation costs more.</t>
  </si>
  <si>
    <t xml:space="preserve">6. A lower monthly payment at a longer term usually means MORE interest paid overall — check the verdict.</t>
  </si>
  <si>
    <t xml:space="preserve">IMPORTANT NOTES</t>
  </si>
  <si>
    <t xml:space="preserve">• Consolidation loans only help when the effective APR (including fees) is lower than your weighted-average current APR.</t>
  </si>
  <si>
    <t xml:space="preserve">• Balance transfer cards can be cheaper IF you can clear the balance during the promotional period. Use the credit-card-payoff-calculator for that scenario.</t>
  </si>
  <si>
    <t xml:space="preserve">• Origination fees reduce the 'new money' you receive — a 3-5% fee on a $30k loan = $900-$1,500 upfront.</t>
  </si>
  <si>
    <t xml:space="preserve">• Yellow cells = your input. Formulas update automatically.</t>
  </si>
  <si>
    <t xml:space="preserve">DISCLAIMER</t>
  </si>
  <si>
    <t xml:space="preserve">This spreadsheet is provided for informational and educational purposes only and does not constitute debt / credit counselling advice. Needs vary by individual. Consult a qualified NFCC-certified credit counsellor before making decisions based on this tool. SpreadsheetTemplates.info is not liable for decisions made based on the information provided by this spreadsheet.</t>
  </si>
</sst>
</file>

<file path=xl/styles.xml><?xml version="1.0" encoding="utf-8"?>
<styleSheet xmlns="http://schemas.openxmlformats.org/spreadsheetml/2006/main">
  <numFmts count="4">
    <numFmt numFmtId="164" formatCode="General"/>
    <numFmt numFmtId="165" formatCode="\$#,##0"/>
    <numFmt numFmtId="166" formatCode="0.0%"/>
    <numFmt numFmtId="167" formatCode="#,##0"/>
  </numFmts>
  <fonts count="13">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sz val="11"/>
      <color rgb="FFFFFFFF"/>
      <name val="Arial"/>
      <family val="0"/>
      <charset val="1"/>
    </font>
    <font>
      <b val="true"/>
      <sz val="12"/>
      <color rgb="FF1B3A5C"/>
      <name val="Arial"/>
      <family val="0"/>
      <charset val="1"/>
    </font>
    <font>
      <b val="true"/>
      <sz val="11"/>
      <color rgb="FFFFFFFF"/>
      <name val="Arial"/>
      <family val="0"/>
      <charset val="1"/>
    </font>
    <font>
      <sz val="10"/>
      <color rgb="FF0000FF"/>
      <name val="Arial"/>
      <family val="0"/>
      <charset val="1"/>
    </font>
    <font>
      <sz val="10"/>
      <color rgb="FF1A1A1A"/>
      <name val="Arial"/>
      <family val="0"/>
      <charset val="1"/>
    </font>
    <font>
      <b val="true"/>
      <sz val="14"/>
      <color rgb="FF1B3A5C"/>
      <name val="Arial"/>
      <family val="0"/>
      <charset val="1"/>
    </font>
    <font>
      <i val="true"/>
      <sz val="9"/>
      <color rgb="FF666666"/>
      <name val="Arial"/>
      <family val="0"/>
      <charset val="1"/>
    </font>
    <font>
      <b val="true"/>
      <sz val="11"/>
      <color rgb="FF1B3A5C"/>
      <name val="Arial"/>
      <family val="0"/>
      <charset val="1"/>
    </font>
  </fonts>
  <fills count="6">
    <fill>
      <patternFill patternType="none"/>
    </fill>
    <fill>
      <patternFill patternType="gray125"/>
    </fill>
    <fill>
      <patternFill patternType="solid">
        <fgColor rgb="FF1B3A5C"/>
        <bgColor rgb="FF333399"/>
      </patternFill>
    </fill>
    <fill>
      <patternFill patternType="solid">
        <fgColor rgb="FFE8F1F8"/>
        <bgColor rgb="FFFFF9E6"/>
      </patternFill>
    </fill>
    <fill>
      <patternFill patternType="solid">
        <fgColor rgb="FF2E6B9E"/>
        <bgColor rgb="FF008080"/>
      </patternFill>
    </fill>
    <fill>
      <patternFill patternType="solid">
        <fgColor rgb="FFFFF9E6"/>
        <bgColor rgb="FFFFFFFF"/>
      </patternFill>
    </fill>
  </fills>
  <borders count="4">
    <border diagonalUp="false" diagonalDown="false">
      <left/>
      <right/>
      <top/>
      <bottom/>
      <diagonal/>
    </border>
    <border diagonalUp="false" diagonalDown="false">
      <left style="thin">
        <color rgb="FFD9D9D9"/>
      </left>
      <right/>
      <top style="thin">
        <color rgb="FFD9D9D9"/>
      </top>
      <bottom style="thin">
        <color rgb="FFD9D9D9"/>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thin">
        <color rgb="FFD4A843"/>
      </left>
      <right style="thin">
        <color rgb="FFD4A843"/>
      </right>
      <top style="thin">
        <color rgb="FFD4A843"/>
      </top>
      <bottom style="thin">
        <color rgb="FFD4A843"/>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4" fontId="7" fillId="4" borderId="2" xfId="0" applyFont="true" applyBorder="true" applyAlignment="true" applyProtection="false">
      <alignment horizontal="center" vertical="center" textRotation="0" wrapText="true" indent="0" shrinkToFit="false"/>
      <protection locked="true" hidden="false"/>
    </xf>
    <xf numFmtId="164" fontId="8" fillId="5" borderId="3" xfId="0" applyFont="true" applyBorder="true" applyAlignment="true" applyProtection="false">
      <alignment horizontal="center" vertical="center" textRotation="0" wrapText="false" indent="0" shrinkToFit="false"/>
      <protection locked="true" hidden="false"/>
    </xf>
    <xf numFmtId="165" fontId="8" fillId="5" borderId="3" xfId="0" applyFont="true" applyBorder="true" applyAlignment="true" applyProtection="false">
      <alignment horizontal="center" vertical="center" textRotation="0" wrapText="false" indent="0" shrinkToFit="false"/>
      <protection locked="true" hidden="false"/>
    </xf>
    <xf numFmtId="166" fontId="8" fillId="5" borderId="3"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9" fillId="0" borderId="2" xfId="0" applyFont="true" applyBorder="true" applyAlignment="true" applyProtection="false">
      <alignment horizontal="center" vertical="center" textRotation="0" wrapText="false" indent="0" shrinkToFit="false"/>
      <protection locked="true" hidden="false"/>
    </xf>
    <xf numFmtId="166" fontId="9" fillId="0" borderId="2" xfId="0" applyFont="true" applyBorder="true" applyAlignment="true" applyProtection="false">
      <alignment horizontal="center" vertical="center" textRotation="0" wrapText="false" indent="0" shrinkToFit="false"/>
      <protection locked="true" hidden="false"/>
    </xf>
    <xf numFmtId="167" fontId="8" fillId="5" borderId="3" xfId="0" applyFont="true" applyBorder="true" applyAlignment="true" applyProtection="false">
      <alignment horizontal="center" vertical="center" textRotation="0" wrapText="false" indent="0" shrinkToFit="false"/>
      <protection locked="true" hidden="false"/>
    </xf>
    <xf numFmtId="167" fontId="9" fillId="0" borderId="2"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false" indent="0" shrinkToFit="false"/>
      <protection locked="true" hidden="false"/>
    </xf>
    <xf numFmtId="164" fontId="10" fillId="0" borderId="2"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9E6"/>
      <rgbColor rgb="FFE8F1F8"/>
      <rgbColor rgb="FF660066"/>
      <rgbColor rgb="FFFF8080"/>
      <rgbColor rgb="FF2E6B9E"/>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D4A843"/>
      <rgbColor rgb="FFFF6600"/>
      <rgbColor rgb="FF666666"/>
      <rgbColor rgb="FF969696"/>
      <rgbColor rgb="FF1B3A5C"/>
      <rgbColor rgb="FF27AE60"/>
      <rgbColor rgb="FF003300"/>
      <rgbColor rgb="FF333300"/>
      <rgbColor rgb="FF993300"/>
      <rgbColor rgb="FF993366"/>
      <rgbColor rgb="FF333399"/>
      <rgbColor rgb="FF1A1A1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4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0"/>
    <col collapsed="false" customWidth="true" hidden="false" outlineLevel="0" max="4" min="2" style="0" width="18"/>
    <col collapsed="false" customWidth="true" hidden="false" outlineLevel="0" max="5" min="5" style="0" width="22"/>
  </cols>
  <sheetData>
    <row r="1" customFormat="false" ht="24" hidden="false" customHeight="true" outlineLevel="0" collapsed="false">
      <c r="A1" s="1" t="s">
        <v>0</v>
      </c>
      <c r="B1" s="1"/>
      <c r="C1" s="1"/>
      <c r="D1" s="1"/>
      <c r="E1" s="1"/>
    </row>
    <row r="2" customFormat="false" ht="18" hidden="false" customHeight="true" outlineLevel="0" collapsed="false">
      <c r="A2" s="2" t="s">
        <v>1</v>
      </c>
      <c r="B2" s="2"/>
      <c r="C2" s="2"/>
      <c r="D2" s="2"/>
      <c r="E2" s="2"/>
    </row>
    <row r="4" customFormat="false" ht="19.5" hidden="false" customHeight="true" outlineLevel="0" collapsed="false">
      <c r="A4" s="3" t="s">
        <v>2</v>
      </c>
      <c r="B4" s="3"/>
      <c r="C4" s="3"/>
      <c r="D4" s="3"/>
      <c r="E4" s="3"/>
    </row>
    <row r="5" customFormat="false" ht="21.75" hidden="false" customHeight="true" outlineLevel="0" collapsed="false">
      <c r="A5" s="4" t="s">
        <v>3</v>
      </c>
      <c r="B5" s="4" t="s">
        <v>4</v>
      </c>
      <c r="C5" s="4" t="s">
        <v>5</v>
      </c>
      <c r="D5" s="4" t="s">
        <v>6</v>
      </c>
      <c r="E5" s="4" t="s">
        <v>7</v>
      </c>
    </row>
    <row r="6" customFormat="false" ht="15" hidden="false" customHeight="false" outlineLevel="0" collapsed="false">
      <c r="A6" s="5"/>
      <c r="B6" s="6"/>
      <c r="C6" s="7"/>
      <c r="D6" s="6"/>
      <c r="E6" s="5"/>
    </row>
    <row r="7" customFormat="false" ht="15" hidden="false" customHeight="false" outlineLevel="0" collapsed="false">
      <c r="A7" s="5"/>
      <c r="B7" s="6"/>
      <c r="C7" s="7"/>
      <c r="D7" s="6"/>
      <c r="E7" s="5"/>
    </row>
    <row r="8" customFormat="false" ht="15" hidden="false" customHeight="false" outlineLevel="0" collapsed="false">
      <c r="A8" s="5"/>
      <c r="B8" s="6"/>
      <c r="C8" s="7"/>
      <c r="D8" s="6"/>
      <c r="E8" s="5"/>
    </row>
    <row r="9" customFormat="false" ht="15" hidden="false" customHeight="false" outlineLevel="0" collapsed="false">
      <c r="A9" s="5"/>
      <c r="B9" s="6"/>
      <c r="C9" s="7"/>
      <c r="D9" s="6"/>
      <c r="E9" s="5"/>
    </row>
    <row r="10" customFormat="false" ht="15" hidden="false" customHeight="false" outlineLevel="0" collapsed="false">
      <c r="A10" s="5"/>
      <c r="B10" s="6"/>
      <c r="C10" s="7"/>
      <c r="D10" s="6"/>
      <c r="E10" s="5"/>
    </row>
    <row r="11" customFormat="false" ht="15" hidden="false" customHeight="false" outlineLevel="0" collapsed="false">
      <c r="A11" s="5"/>
      <c r="B11" s="6"/>
      <c r="C11" s="7"/>
      <c r="D11" s="6"/>
      <c r="E11" s="5"/>
    </row>
    <row r="12" customFormat="false" ht="15" hidden="false" customHeight="false" outlineLevel="0" collapsed="false">
      <c r="A12" s="5"/>
      <c r="B12" s="6"/>
      <c r="C12" s="7"/>
      <c r="D12" s="6"/>
      <c r="E12" s="5"/>
    </row>
    <row r="13" customFormat="false" ht="15" hidden="false" customHeight="false" outlineLevel="0" collapsed="false">
      <c r="A13" s="5"/>
      <c r="B13" s="6"/>
      <c r="C13" s="7"/>
      <c r="D13" s="6"/>
      <c r="E13" s="5"/>
    </row>
    <row r="14" customFormat="false" ht="15" hidden="false" customHeight="false" outlineLevel="0" collapsed="false">
      <c r="A14" s="5"/>
      <c r="B14" s="6"/>
      <c r="C14" s="7"/>
      <c r="D14" s="6"/>
      <c r="E14" s="5"/>
    </row>
    <row r="15" customFormat="false" ht="15" hidden="false" customHeight="false" outlineLevel="0" collapsed="false">
      <c r="A15" s="5"/>
      <c r="B15" s="6"/>
      <c r="C15" s="7"/>
      <c r="D15" s="6"/>
      <c r="E15" s="5"/>
    </row>
    <row r="16" customFormat="false" ht="15" hidden="false" customHeight="false" outlineLevel="0" collapsed="false">
      <c r="A16" s="8" t="s">
        <v>8</v>
      </c>
      <c r="B16" s="9" t="n">
        <f aca="false">SUM(B6:B15)</f>
        <v>0</v>
      </c>
      <c r="C16" s="10" t="n">
        <f aca="false">IFERROR(SUMPRODUCT(B6:B15,C6:C15)/SUM(B6:B15),0)</f>
        <v>0</v>
      </c>
      <c r="D16" s="9" t="n">
        <f aca="false">SUM(D6:D15)</f>
        <v>0</v>
      </c>
      <c r="E16" s="8"/>
    </row>
    <row r="18" customFormat="false" ht="19.5" hidden="false" customHeight="true" outlineLevel="0" collapsed="false">
      <c r="A18" s="3" t="s">
        <v>9</v>
      </c>
      <c r="B18" s="3"/>
      <c r="C18" s="3"/>
      <c r="D18" s="3"/>
      <c r="E18" s="3"/>
    </row>
    <row r="19" customFormat="false" ht="15" hidden="false" customHeight="false" outlineLevel="0" collapsed="false">
      <c r="A19" s="8" t="s">
        <v>10</v>
      </c>
      <c r="B19" s="9" t="n">
        <f aca="false">B16</f>
        <v>0</v>
      </c>
    </row>
    <row r="20" customFormat="false" ht="15" hidden="false" customHeight="false" outlineLevel="0" collapsed="false">
      <c r="A20" s="8" t="s">
        <v>11</v>
      </c>
      <c r="B20" s="7"/>
    </row>
    <row r="21" customFormat="false" ht="15" hidden="false" customHeight="false" outlineLevel="0" collapsed="false">
      <c r="A21" s="8" t="s">
        <v>12</v>
      </c>
      <c r="B21" s="11"/>
    </row>
    <row r="22" customFormat="false" ht="15" hidden="false" customHeight="false" outlineLevel="0" collapsed="false">
      <c r="A22" s="8" t="s">
        <v>13</v>
      </c>
      <c r="B22" s="7"/>
    </row>
    <row r="23" customFormat="false" ht="15" hidden="false" customHeight="false" outlineLevel="0" collapsed="false">
      <c r="A23" s="8" t="s">
        <v>14</v>
      </c>
      <c r="B23" s="9" t="n">
        <f aca="false">B19*B22</f>
        <v>0</v>
      </c>
    </row>
    <row r="24" customFormat="false" ht="15" hidden="false" customHeight="false" outlineLevel="0" collapsed="false">
      <c r="A24" s="8" t="s">
        <v>15</v>
      </c>
      <c r="B24" s="9" t="n">
        <f aca="false">IFERROR(-PMT(B20/12,B21,B19),0)</f>
        <v>0</v>
      </c>
    </row>
    <row r="25" customFormat="false" ht="15" hidden="false" customHeight="false" outlineLevel="0" collapsed="false">
      <c r="A25" s="8" t="s">
        <v>16</v>
      </c>
      <c r="B25" s="9" t="n">
        <f aca="false">B24*B21+B23</f>
        <v>0</v>
      </c>
    </row>
    <row r="26" customFormat="false" ht="15" hidden="false" customHeight="false" outlineLevel="0" collapsed="false">
      <c r="A26" s="8" t="s">
        <v>17</v>
      </c>
      <c r="B26" s="9" t="n">
        <f aca="false">B25-B19</f>
        <v>0</v>
      </c>
    </row>
    <row r="28" customFormat="false" ht="19.5" hidden="false" customHeight="true" outlineLevel="0" collapsed="false">
      <c r="A28" s="3" t="s">
        <v>18</v>
      </c>
      <c r="B28" s="3"/>
      <c r="C28" s="3"/>
      <c r="D28" s="3"/>
      <c r="E28" s="3"/>
    </row>
    <row r="29" customFormat="false" ht="15" hidden="false" customHeight="false" outlineLevel="0" collapsed="false">
      <c r="A29" s="8" t="s">
        <v>19</v>
      </c>
      <c r="B29" s="9" t="n">
        <f aca="false">D16</f>
        <v>0</v>
      </c>
    </row>
    <row r="30" customFormat="false" ht="15" hidden="false" customHeight="false" outlineLevel="0" collapsed="false">
      <c r="A30" s="8" t="s">
        <v>20</v>
      </c>
      <c r="B30" s="12" t="n">
        <f aca="false">IFERROR(NPER(C16/12,-D16,B16),"—")</f>
        <v>0</v>
      </c>
    </row>
    <row r="31" customFormat="false" ht="15" hidden="false" customHeight="false" outlineLevel="0" collapsed="false">
      <c r="A31" s="8" t="s">
        <v>21</v>
      </c>
      <c r="B31" s="9" t="n">
        <f aca="false">IFERROR(D16*B30-B16,"—")</f>
        <v>0</v>
      </c>
    </row>
    <row r="33" customFormat="false" ht="19.5" hidden="false" customHeight="true" outlineLevel="0" collapsed="false">
      <c r="A33" s="3" t="s">
        <v>22</v>
      </c>
      <c r="B33" s="3"/>
      <c r="C33" s="3"/>
      <c r="D33" s="3"/>
      <c r="E33" s="3"/>
    </row>
    <row r="34" customFormat="false" ht="15" hidden="false" customHeight="false" outlineLevel="0" collapsed="false">
      <c r="A34" s="8" t="s">
        <v>23</v>
      </c>
      <c r="B34" s="9" t="n">
        <f aca="false">B24-B29</f>
        <v>0</v>
      </c>
    </row>
    <row r="35" customFormat="false" ht="15" hidden="false" customHeight="false" outlineLevel="0" collapsed="false">
      <c r="A35" s="8" t="s">
        <v>24</v>
      </c>
      <c r="B35" s="9" t="n">
        <f aca="false">IFERROR(B26-B31,"—")</f>
        <v>0</v>
      </c>
    </row>
    <row r="36" customFormat="false" ht="15" hidden="false" customHeight="false" outlineLevel="0" collapsed="false">
      <c r="A36" s="8" t="s">
        <v>25</v>
      </c>
      <c r="B36" s="12" t="n">
        <f aca="false">IFERROR(B21-B30,"—")</f>
        <v>0</v>
      </c>
    </row>
    <row r="38" customFormat="false" ht="17.35" hidden="false" customHeight="false" outlineLevel="0" collapsed="false">
      <c r="A38" s="13" t="s">
        <v>26</v>
      </c>
      <c r="B38" s="14" t="str">
        <f aca="false">IF(ISNUMBER(B35),IF(B35&lt;0,"Consolidation saves $" &amp; TEXT(ABS(B35),"#,##0") &amp; " in interest","Consolidation costs $" &amp; TEXT(B35,"#,##0") &amp; " more in interest"),"Enter all inputs to see verdict")</f>
        <v>Consolidation costs $0 more in interest</v>
      </c>
      <c r="C38" s="14"/>
      <c r="D38" s="14"/>
      <c r="E38" s="14"/>
    </row>
    <row r="40" customFormat="false" ht="49.5" hidden="false" customHeight="true" outlineLevel="0" collapsed="false">
      <c r="A40" s="15" t="s">
        <v>27</v>
      </c>
      <c r="B40" s="15"/>
      <c r="C40" s="15"/>
      <c r="D40" s="15"/>
      <c r="E40" s="15"/>
    </row>
    <row r="41" customFormat="false" ht="15" hidden="false" customHeight="false" outlineLevel="0" collapsed="false">
      <c r="A41" s="15"/>
      <c r="B41" s="15"/>
      <c r="C41" s="15"/>
      <c r="D41" s="15"/>
      <c r="E41" s="15"/>
    </row>
    <row r="42" customFormat="false" ht="15" hidden="false" customHeight="false" outlineLevel="0" collapsed="false">
      <c r="A42" s="15"/>
      <c r="B42" s="15"/>
      <c r="C42" s="15"/>
      <c r="D42" s="15"/>
      <c r="E42" s="15"/>
    </row>
  </sheetData>
  <mergeCells count="8">
    <mergeCell ref="A1:E1"/>
    <mergeCell ref="A2:E2"/>
    <mergeCell ref="A4:E4"/>
    <mergeCell ref="A18:E18"/>
    <mergeCell ref="A28:E28"/>
    <mergeCell ref="A33:E33"/>
    <mergeCell ref="B38:E38"/>
    <mergeCell ref="A40:E42"/>
  </mergeCells>
  <printOptions headings="false" gridLines="false" gridLinesSet="true" horizontalCentered="false" verticalCentered="false"/>
  <pageMargins left="0.5" right="0.5"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7AE60"/>
    <pageSetUpPr fitToPage="false"/>
  </sheetPr>
  <dimension ref="A1:A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80"/>
  </cols>
  <sheetData>
    <row r="1" customFormat="false" ht="17.35" hidden="false" customHeight="false" outlineLevel="0" collapsed="false">
      <c r="A1" s="16" t="s">
        <v>28</v>
      </c>
    </row>
    <row r="3" customFormat="false" ht="15" hidden="false" customHeight="false" outlineLevel="0" collapsed="false">
      <c r="A3" s="17" t="s">
        <v>29</v>
      </c>
    </row>
    <row r="5" customFormat="false" ht="23.85" hidden="false" customHeight="false" outlineLevel="0" collapsed="false">
      <c r="A5" s="18" t="s">
        <v>30</v>
      </c>
    </row>
    <row r="6" customFormat="false" ht="15" hidden="false" customHeight="false" outlineLevel="0" collapsed="false">
      <c r="A6" s="18" t="s">
        <v>31</v>
      </c>
    </row>
    <row r="7" customFormat="false" ht="15" hidden="false" customHeight="false" outlineLevel="0" collapsed="false">
      <c r="A7" s="18" t="s">
        <v>32</v>
      </c>
    </row>
    <row r="8" customFormat="false" ht="23.85" hidden="false" customHeight="false" outlineLevel="0" collapsed="false">
      <c r="A8" s="18" t="s">
        <v>33</v>
      </c>
    </row>
    <row r="9" customFormat="false" ht="23.85" hidden="false" customHeight="false" outlineLevel="0" collapsed="false">
      <c r="A9" s="18" t="s">
        <v>34</v>
      </c>
    </row>
    <row r="10" customFormat="false" ht="23.85" hidden="false" customHeight="false" outlineLevel="0" collapsed="false">
      <c r="A10" s="18" t="s">
        <v>35</v>
      </c>
    </row>
    <row r="12" customFormat="false" ht="15" hidden="false" customHeight="false" outlineLevel="0" collapsed="false">
      <c r="A12" s="17" t="s">
        <v>36</v>
      </c>
    </row>
    <row r="14" customFormat="false" ht="23.85" hidden="false" customHeight="false" outlineLevel="0" collapsed="false">
      <c r="A14" s="18" t="s">
        <v>37</v>
      </c>
    </row>
    <row r="15" customFormat="false" ht="23.85" hidden="false" customHeight="false" outlineLevel="0" collapsed="false">
      <c r="A15" s="18" t="s">
        <v>38</v>
      </c>
    </row>
    <row r="16" customFormat="false" ht="23.85" hidden="false" customHeight="false" outlineLevel="0" collapsed="false">
      <c r="A16" s="18" t="s">
        <v>39</v>
      </c>
    </row>
    <row r="17" customFormat="false" ht="15" hidden="false" customHeight="false" outlineLevel="0" collapsed="false">
      <c r="A17" s="18" t="s">
        <v>40</v>
      </c>
    </row>
    <row r="19" customFormat="false" ht="15" hidden="false" customHeight="false" outlineLevel="0" collapsed="false">
      <c r="A19" s="17" t="s">
        <v>41</v>
      </c>
    </row>
    <row r="21" customFormat="false" ht="75" hidden="false" customHeight="true" outlineLevel="0" collapsed="false">
      <c r="A21" s="18" t="s">
        <v>42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LibreOffice/26.2.2.2$MacOSX_AARCH64 LibreOffice_project/1f77d10d6938fd34972958f64b2bcfa54f8b1ba5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2026-04-15T10:55:20Z</dcterms:created>
  <dc:creator>openpyxl</dc:creator>
  <dc:description/>
  <dc:language>en-GB</dc:language>
  <cp:lastModifiedBy/>
  <dcterms:modified xsi:type="dcterms:W3CDTF">2026-04-15T10:55:20Z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